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@งานสำนักงานทรัพย์สินฯ\งานปรับปรุงซ่อมแซมตึกแถว 3 ชั้น (ทรงวาด)\"/>
    </mc:Choice>
  </mc:AlternateContent>
  <bookViews>
    <workbookView xWindow="10050" yWindow="30" windowWidth="10035" windowHeight="14025"/>
  </bookViews>
  <sheets>
    <sheet name="ท.ก.ปร.1" sheetId="4" r:id="rId1"/>
    <sheet name="ท.ก.ปร.2ก" sheetId="1" r:id="rId2"/>
    <sheet name="ท.ก.ปร.2ข" sheetId="2" r:id="rId3"/>
    <sheet name="ท.ก.ปร.3" sheetId="3" r:id="rId4"/>
  </sheets>
  <externalReferences>
    <externalReference r:id="rId5"/>
  </externalReferences>
  <definedNames>
    <definedName name="_day1" localSheetId="2">#REF!</definedName>
    <definedName name="_day1">#REF!</definedName>
    <definedName name="_day10" localSheetId="2">#REF!</definedName>
    <definedName name="_day10">#REF!</definedName>
    <definedName name="_day11" localSheetId="2">#REF!</definedName>
    <definedName name="_day11">#REF!</definedName>
    <definedName name="_day12" localSheetId="2">#REF!</definedName>
    <definedName name="_day12">#REF!</definedName>
    <definedName name="_day13" localSheetId="2">#REF!</definedName>
    <definedName name="_day13">#REF!</definedName>
    <definedName name="_day19" localSheetId="2">#REF!</definedName>
    <definedName name="_day19">#REF!</definedName>
    <definedName name="_day2" localSheetId="2">#REF!</definedName>
    <definedName name="_day2">#REF!</definedName>
    <definedName name="_day3" localSheetId="2">#REF!</definedName>
    <definedName name="_day3">#REF!</definedName>
    <definedName name="_day4" localSheetId="2">#REF!</definedName>
    <definedName name="_day4">#REF!</definedName>
    <definedName name="_day5" localSheetId="2">#REF!</definedName>
    <definedName name="_day5">#REF!</definedName>
    <definedName name="_day6" localSheetId="2">#REF!</definedName>
    <definedName name="_day6">#REF!</definedName>
    <definedName name="_day7" localSheetId="2">#REF!</definedName>
    <definedName name="_day7">#REF!</definedName>
    <definedName name="_day8" localSheetId="2">#REF!</definedName>
    <definedName name="_day8">#REF!</definedName>
    <definedName name="_day9" localSheetId="2">#REF!</definedName>
    <definedName name="_day9">#REF!</definedName>
    <definedName name="cost1" localSheetId="2">#REF!</definedName>
    <definedName name="cost1">#REF!</definedName>
    <definedName name="cost10" localSheetId="2">#REF!</definedName>
    <definedName name="cost10">#REF!</definedName>
    <definedName name="cost11" localSheetId="2">#REF!</definedName>
    <definedName name="cost11">#REF!</definedName>
    <definedName name="cost12" localSheetId="2">#REF!</definedName>
    <definedName name="cost12">#REF!</definedName>
    <definedName name="cost13" localSheetId="2">#REF!</definedName>
    <definedName name="cost13">#REF!</definedName>
    <definedName name="cost2" localSheetId="2">#REF!</definedName>
    <definedName name="cost2">#REF!</definedName>
    <definedName name="cost3" localSheetId="2">#REF!</definedName>
    <definedName name="cost3">#REF!</definedName>
    <definedName name="cost4" localSheetId="2">#REF!</definedName>
    <definedName name="cost4">#REF!</definedName>
    <definedName name="cost5" localSheetId="2">#REF!</definedName>
    <definedName name="cost5">#REF!</definedName>
    <definedName name="cost6" localSheetId="2">#REF!</definedName>
    <definedName name="cost6">#REF!</definedName>
    <definedName name="cost7" localSheetId="2">#REF!</definedName>
    <definedName name="cost7">#REF!</definedName>
    <definedName name="cost8" localSheetId="2">#REF!</definedName>
    <definedName name="cost8">#REF!</definedName>
    <definedName name="cost9" localSheetId="2">#REF!</definedName>
    <definedName name="cost9">#REF!</definedName>
    <definedName name="LLOOO" localSheetId="2">#REF!</definedName>
    <definedName name="LLOOO">#REF!</definedName>
    <definedName name="_xlnm.Print_Area" localSheetId="0">ท.ก.ปร.1!$A$1:$F$29</definedName>
    <definedName name="_xlnm.Print_Area" localSheetId="1">ท.ก.ปร.2ก!$A$1:$F$36</definedName>
    <definedName name="_xlnm.Print_Area" localSheetId="2">ท.ก.ปร.2ข!$A$1:$F$35</definedName>
    <definedName name="_xlnm.Print_Area" localSheetId="3">ท.ก.ปร.3!$A$1:$J$330</definedName>
    <definedName name="_xlnm.Print_Area">#REF!</definedName>
    <definedName name="PRINT_AREA_MI" localSheetId="2">#REF!</definedName>
    <definedName name="PRINT_AREA_MI">#REF!</definedName>
    <definedName name="_xlnm.Print_Titles" localSheetId="3">ท.ก.ปร.3!$1:$6</definedName>
    <definedName name="กกกกก" localSheetId="2">#REF!</definedName>
    <definedName name="กกกกก">#REF!</definedName>
    <definedName name="งานทั่วไป" localSheetId="2">[1]ภูมิทัศน์!#REF!</definedName>
    <definedName name="งานทั่วไป">[1]ภูมิทัศน์!#REF!</definedName>
    <definedName name="งานบัวเชิงผนัง" localSheetId="2">[1]ภูมิทัศน์!#REF!</definedName>
    <definedName name="งานบัวเชิงผนัง">[1]ภูมิทัศน์!#REF!</definedName>
    <definedName name="งานประตูหน้าต่าง" localSheetId="2">[1]ภูมิทัศน์!#REF!</definedName>
    <definedName name="งานประตูหน้าต่าง">[1]ภูมิทัศน์!#REF!</definedName>
    <definedName name="งานผนัง" localSheetId="2">[1]ภูมิทัศน์!#REF!</definedName>
    <definedName name="งานผนัง">[1]ภูมิทัศน์!#REF!</definedName>
    <definedName name="งานฝ้าเพดาน" localSheetId="2">[1]ภูมิทัศน์!#REF!</definedName>
    <definedName name="งานฝ้าเพดาน">[1]ภูมิทัศน์!#REF!</definedName>
    <definedName name="งานพื้น" localSheetId="2">[1]ภูมิทัศน์!#REF!</definedName>
    <definedName name="งานพื้น">[1]ภูมิทัศน์!#REF!</definedName>
    <definedName name="งานสุขภัณฑ์" localSheetId="2">[1]ภูมิทัศน์!#REF!</definedName>
    <definedName name="งานสุขภัณฑ์">[1]ภูมิทัศน์!#REF!</definedName>
    <definedName name="งานหลังคา" localSheetId="2">[1]ภูมิทัศน์!#REF!</definedName>
    <definedName name="งานหลังคา">[1]ภูมิทัศน์!#REF!</definedName>
    <definedName name="จัดสร้าง" localSheetId="2">#REF!</definedName>
    <definedName name="จัดสร้าง">#REF!</definedName>
    <definedName name="ใช่" localSheetId="2">#REF!</definedName>
    <definedName name="ใช่">#REF!</definedName>
    <definedName name="ดด" localSheetId="2">#REF!</definedName>
    <definedName name="ดด">#REF!</definedName>
    <definedName name="วววววววว" localSheetId="2">#REF!</definedName>
    <definedName name="วววววววว">#REF!</definedName>
    <definedName name="ววววววววว" localSheetId="2">#REF!</definedName>
    <definedName name="ววววววววว">#REF!</definedName>
    <definedName name="ศาลปกครอง" localSheetId="2">#REF!</definedName>
    <definedName name="ศาลปกครอง">#REF!</definedName>
  </definedNames>
  <calcPr calcId="152511"/>
</workbook>
</file>

<file path=xl/calcChain.xml><?xml version="1.0" encoding="utf-8"?>
<calcChain xmlns="http://schemas.openxmlformats.org/spreadsheetml/2006/main">
  <c r="A3" i="4" l="1"/>
  <c r="B3" i="2" l="1"/>
  <c r="A5" i="4" l="1"/>
  <c r="A7" i="1"/>
  <c r="A8" i="1"/>
  <c r="B8" i="1"/>
  <c r="E8" i="1"/>
  <c r="F8" i="1"/>
  <c r="A9" i="1"/>
  <c r="F9" i="1"/>
  <c r="A3" i="1"/>
  <c r="A4" i="1"/>
  <c r="B4" i="1"/>
  <c r="A6" i="1"/>
  <c r="B6" i="1"/>
  <c r="B9" i="2"/>
  <c r="B9" i="1" s="1"/>
  <c r="E7" i="2"/>
  <c r="E7" i="1" s="1"/>
  <c r="B7" i="2"/>
  <c r="B7" i="1" s="1"/>
  <c r="B5" i="2"/>
  <c r="B5" i="1" s="1"/>
  <c r="B3" i="1"/>
  <c r="A4" i="4"/>
  <c r="A7" i="4"/>
  <c r="A5" i="2" l="1"/>
  <c r="A5" i="1" s="1"/>
  <c r="D5" i="4" l="1"/>
  <c r="B20" i="2" l="1"/>
  <c r="B20" i="1"/>
</calcChain>
</file>

<file path=xl/sharedStrings.xml><?xml version="1.0" encoding="utf-8"?>
<sst xmlns="http://schemas.openxmlformats.org/spreadsheetml/2006/main" count="655" uniqueCount="386">
  <si>
    <t xml:space="preserve">  □</t>
  </si>
  <si>
    <t>ลำดับที่</t>
  </si>
  <si>
    <t>รายการ</t>
  </si>
  <si>
    <t>ค่าวัสดุและค่าแรงงาน
จำนวนเงิน / บาท</t>
  </si>
  <si>
    <t>FACTOR  F</t>
  </si>
  <si>
    <t>หมายเหตุ</t>
  </si>
  <si>
    <t>งาน</t>
  </si>
  <si>
    <t>เงื่อนไขการใช้ตาราง Factor F</t>
  </si>
  <si>
    <t>สรุป</t>
  </si>
  <si>
    <t>รวมค่าก่อสร้างเป็นเงินทั้งสิ้น</t>
  </si>
  <si>
    <t>**</t>
  </si>
  <si>
    <t>ภาษีมูลค่าเพิ่ม</t>
  </si>
  <si>
    <t>เงื่อนไข</t>
  </si>
  <si>
    <t>แบบแสดงรายการ ปริมาณ และราคา</t>
  </si>
  <si>
    <t>จำนวน</t>
  </si>
  <si>
    <t>หน่วย</t>
  </si>
  <si>
    <t>ราคาวัสดุ</t>
  </si>
  <si>
    <t>ค่าแรงงาน</t>
  </si>
  <si>
    <t>รวมค่าวัสดุ
และค่าแรงงาน</t>
  </si>
  <si>
    <t>ราคาหน่วยละ</t>
  </si>
  <si>
    <t>จำนวนเงิน</t>
  </si>
  <si>
    <t>สรุปงาน</t>
  </si>
  <si>
    <t>เป็นเงินประมาณ</t>
  </si>
  <si>
    <t xml:space="preserve">  □  </t>
  </si>
  <si>
    <t>หน่วย : บาท</t>
  </si>
  <si>
    <t>เงินประกันผลงาน.......................................... 5.00 %</t>
  </si>
  <si>
    <t>ค่าภาษีมูลค่าเพิ่ม........................................... 7.00 %</t>
  </si>
  <si>
    <t>รายการเลขที่  1</t>
  </si>
  <si>
    <t>ประมาณราคาตามแบบ  ท.ก.ปร.3 ที่แนบ</t>
  </si>
  <si>
    <t xml:space="preserve">แผ่น  </t>
  </si>
  <si>
    <t xml:space="preserve">□ ขนาดหรือเนื้อที่อาคาร                    </t>
  </si>
  <si>
    <t xml:space="preserve">□ เฉลี่ยราคาประมาณ                        </t>
  </si>
  <si>
    <t>ท.ก.ปร.2ก</t>
  </si>
  <si>
    <t>ท.ก.ปร.2ข</t>
  </si>
  <si>
    <t>ชื่อบริษัทฯ ผู้เสนอราคา</t>
  </si>
  <si>
    <t>ตารางเมตร</t>
  </si>
  <si>
    <t>บาท/ตารางเมตร</t>
  </si>
  <si>
    <t>ชื่อบริษัท/ตราประทับ</t>
  </si>
  <si>
    <t>ตัดชื่อ</t>
  </si>
  <si>
    <t>ประมาณการโดย (ชื่อบริษัทฯ ผู้เสนอราคา)</t>
  </si>
  <si>
    <t>ลงชื่อ</t>
  </si>
  <si>
    <t>ผู้เสนอราคา</t>
  </si>
  <si>
    <t>...........................................................................</t>
  </si>
  <si>
    <t>(.........................................................................)</t>
  </si>
  <si>
    <t>วันที่........../..................../..........</t>
  </si>
  <si>
    <r>
      <t xml:space="preserve">แบบเลขที่     </t>
    </r>
    <r>
      <rPr>
        <b/>
        <sz val="16"/>
        <color rgb="FF0000FF"/>
        <rFont val="TH SarabunPSK"/>
        <family val="2"/>
      </rPr>
      <t>-</t>
    </r>
  </si>
  <si>
    <t>ประมาณราคาเมื่อวันที่         เดือน            พ.ศ.</t>
  </si>
  <si>
    <t>รวมรายการที่ 1</t>
  </si>
  <si>
    <t>ท.ก.ปร.3</t>
  </si>
  <si>
    <t>ค่าใช้จ่ายพิเศษ</t>
  </si>
  <si>
    <t>รวมรายการที่ 2</t>
  </si>
  <si>
    <t>รวมรายการที่ 3</t>
  </si>
  <si>
    <t>-</t>
  </si>
  <si>
    <t>ตร.ม.</t>
  </si>
  <si>
    <t>กก.</t>
  </si>
  <si>
    <t>แบบ ท.ก.ปร.2ก , ท.ก.ปร.2ข และ ท.ก.ปร.3 ที่แนบ</t>
  </si>
  <si>
    <t>วัน</t>
  </si>
  <si>
    <r>
      <t xml:space="preserve"> </t>
    </r>
    <r>
      <rPr>
        <i/>
        <u/>
        <sz val="14"/>
        <rFont val="TH SarabunPSK"/>
        <family val="2"/>
      </rPr>
      <t>หมายเหตุ</t>
    </r>
    <r>
      <rPr>
        <i/>
        <sz val="14"/>
        <rFont val="TH SarabunPSK"/>
        <family val="2"/>
      </rPr>
      <t xml:space="preserve"> :  ผู้เสนอราคาต้องเป็นผู้คำนวณปริมาณวัสดุ</t>
    </r>
    <r>
      <rPr>
        <i/>
        <sz val="14"/>
        <color theme="1"/>
        <rFont val="TH SarabunPSK"/>
        <family val="2"/>
      </rPr>
      <t>, ราคาวัสดุ, ค่าแรงงาน, ค่าใช้จ่ายพิเศษพร้อมค่าภาษีมูลค่าเพิ่ม และค่าแฟคเตอร์(F) รวมถึงความผันผวนของเหตุการณ์ และเหตุอื่น ๆ ซึ่งอาจมีผลกระทบในทางตรง หรือทางอ้อมในการทำงานนั้นๆ 
              ให้ถือว่าราคาที่เสนอนั้นได้รวมความเสี่ยงภัยทั้งหมดไว้ด้วยแล้ว หากผู้เสนอราคาต้องการเพิ่มรายการใด ซึ่งมิได้ระบุไว้ในรายการนี้ ให้ผู้เสนอราคาเพิ่มเติมได้ในข้อสุดท้ายของหมวดงานนั้นๆ หรือ หมวดงานอื่นๆ ที่มีเพิ่มเติม  
              แต่ห้ามเปลี่ยนแปลงข้อความที่มีอยู่เดิม หากรายการใด หรือแบบแปลนปรับปรุงที่ไม่ได้ระบุ แต่เพื่อให้งานเสร็จเรียบร้อย ผู้เสนอราคาตกลงจะเป็นผู้ดำเนินการโดยไม่คิดค่าใช้จ่ายกับสำนักงานทรัพย์สินฯใดๆทั้งสิ้น</t>
    </r>
  </si>
  <si>
    <t>งานรื้อถอน</t>
  </si>
  <si>
    <t>ม.</t>
  </si>
  <si>
    <t>รวมค่าแรง</t>
  </si>
  <si>
    <t xml:space="preserve">รวมรายการ 1.1 เป็นเงิน </t>
  </si>
  <si>
    <t xml:space="preserve">รวมรายการ 2 เป็นเงิน </t>
  </si>
  <si>
    <t>ค่าซากอาคาร</t>
  </si>
  <si>
    <t xml:space="preserve">รวมรายการ 3 เป็นเงิน </t>
  </si>
  <si>
    <t>ตรวจสอบในช่องที่ตัวอักษรสีน้ำเงิน</t>
  </si>
  <si>
    <t>รวมเป็นเงินทั้งสิ้น</t>
  </si>
  <si>
    <t>รวมเป็นเงิน/บาท</t>
  </si>
  <si>
    <t>หน่วยงานออกแบบแปลนและรายการ กองออกแบบและประมาณราคา ฝ่ายบริหารงานก่อสร้างและรังวัด</t>
  </si>
  <si>
    <t>เจ้าของอาคาร   สำนักงานทรัพย์สินพระมหากษัตริย์</t>
  </si>
  <si>
    <t>แบบสรุปราคา</t>
  </si>
  <si>
    <t>สรุปผลการประมาณราคา</t>
  </si>
  <si>
    <t>รวมรายการที่ 3 (ไม่มีภาษีมูลค่าเพิ่ม)</t>
  </si>
  <si>
    <t>เงื่อนไขการใช้ตาราง Factor F ตามหนังสือกรมบัญชีกลาง ด่วนที่สุด ที่ กค.0433.2/ว 1288 ลงวันที่ 17 ตุลาคม พ.ศ. 2565</t>
  </si>
  <si>
    <t>เงินจ่ายล่วงหน้า...........................................  0.00 %</t>
  </si>
  <si>
    <t>ดอกเบี้ยเงินกู้.................................................. 6.00 %</t>
  </si>
  <si>
    <t>รายการประมาณราคา งานปรับปรุงซ่อมแซมตึกแถว 3 ชั้น หมายเลข 204-206/255,769-771</t>
  </si>
  <si>
    <t>สถานที่   ตำบลแขวงจักรวรรดิ เขตสัมพันธวงศ์</t>
  </si>
  <si>
    <t>งานปรับปรุงซ่อมแซมตึกแถว 3 ชั้น หมายเลข 204-206/255,769-771</t>
  </si>
  <si>
    <t>1.1 งานรื้อถอน</t>
  </si>
  <si>
    <t>1.2 งานปรับปรุงอาคาร</t>
  </si>
  <si>
    <t>ท.ก.ปร.1</t>
  </si>
  <si>
    <t>งานรื้อถอนบริเวณชั้น 1</t>
  </si>
  <si>
    <t>- รื้อถอนห้องน้ำ 1</t>
  </si>
  <si>
    <t>ตามแบบ</t>
  </si>
  <si>
    <t>- รื้อถอนห้องน้ำ 2</t>
  </si>
  <si>
    <t>- รื้อถอนห้อง 103</t>
  </si>
  <si>
    <t>- รื้อถอนบันไดไม้ 1</t>
  </si>
  <si>
    <t>- รื้อถอนบันไดไม้ 2</t>
  </si>
  <si>
    <t>- รื้อถอนประตู D1 และสกัดผนังสูง 2.45 ม. ออก</t>
  </si>
  <si>
    <t>- รื้อถอนประตู D2, D3 และ D4</t>
  </si>
  <si>
    <t>- รื้อถอนประตู D7, D8, D9 และชุดป้ายชื่อร้านอลูมิเนียม</t>
  </si>
  <si>
    <t>งานรื้อถอนบริเวณชั้น 2</t>
  </si>
  <si>
    <t>- รื้อถอนหน้าต่าง W1 เฉพาะที่เป็นบานอลูมิเนียมออก</t>
  </si>
  <si>
    <t>- รื้อถอนพื้นไม้ บริเวณห้อง 202 บางส่วน เพื่อปรับระดับตงรับพื้นใหม่</t>
  </si>
  <si>
    <t>- รื้อถอนกันสาดเดิมออก</t>
  </si>
  <si>
    <t>งานรื้อถอนบริเวณชั้น 3</t>
  </si>
  <si>
    <t>- รื้อถอนหน้าต่างบานทึบเปิดคู่ บริเวณแผงชุด WW1 บางส่วน, WW2 และ WW3 ทั้งหมด</t>
  </si>
  <si>
    <t>- รื้อถอนฝ้าเพดานตีทับเกล็ดใต้พื้นระเบียงเดิม</t>
  </si>
  <si>
    <t>งานรื้อถอนหลังคา และส่วนประกอบอื่นๆ</t>
  </si>
  <si>
    <t>- รื้อถอนวัสดุมุงหลังคา และแปไม้เดิม ทั้งหมด</t>
  </si>
  <si>
    <t>- รื้อถอนเสาหัวเม็ดของเดิมทั้งหมด</t>
  </si>
  <si>
    <r>
      <rPr>
        <u/>
        <sz val="13"/>
        <rFont val="TH SarabunPSK"/>
        <family val="2"/>
      </rPr>
      <t>หมายเหตุ</t>
    </r>
    <r>
      <rPr>
        <sz val="13"/>
        <rFont val="TH SarabunPSK"/>
        <family val="2"/>
      </rPr>
      <t>: - ในส่วนพื้นไม้, บันไดไม้ และประตูหน้าต่างที่ต้องนำกลับมาติดตั้งใหม่ ให้ผู้รับจ้างหาสถานที่เก็บรักษาให้เรียบร้อย</t>
    </r>
  </si>
  <si>
    <t xml:space="preserve">              หากอุปกรณ์ดังกล่าวสูญหาย บริษัทฯ ต้องเป็นผู้รับผิดชอบ</t>
  </si>
  <si>
    <t>งานปรับปรุงอาคาร</t>
  </si>
  <si>
    <t>1.2.1</t>
  </si>
  <si>
    <t>งานปรับปรุงอาคารบริเวณชั้น 1</t>
  </si>
  <si>
    <t>1.2.1.1</t>
  </si>
  <si>
    <t>งานเสริมฐานรากอาคาร เพื่อชะลอการทรุดตัว และปูพื้นใหม่ทดแทนของเดิม</t>
  </si>
  <si>
    <t>งานสกัดเปิดพื้น ขุดดิน</t>
  </si>
  <si>
    <t>- งานสกัดเปิดพื้นบริเวณด้านข้างผนัง</t>
  </si>
  <si>
    <t>- งานขุดดินบริเวณด้านข้างผนังลึก 2.00 เมตร</t>
  </si>
  <si>
    <t>ลบ.ม.</t>
  </si>
  <si>
    <t>งานติดตั้งเสาเข็มและคานถ่ายแรง</t>
  </si>
  <si>
    <t>- งานสกัด ค้ำยันผนัง ขณะติดตั้งคานถ่ายแรง</t>
  </si>
  <si>
    <t>- งานติดตั้งเสาเข็มเหล็ก ขนาดเส้นผ่านศูนย์กลาง 20 ซม.</t>
  </si>
  <si>
    <t>ต้น</t>
  </si>
  <si>
    <t>- งานติดตั้งคานเหล็กวางบนเสาเข็ม</t>
  </si>
  <si>
    <t>ตำแหน่ง</t>
  </si>
  <si>
    <t>- งานติดตั้งคานรองใต้ผนัง (H 150x150 mm.)</t>
  </si>
  <si>
    <t>- งานแผ่นเหล็กรองใต้ผนัง (PLATE 9 mm.)</t>
  </si>
  <si>
    <t>- งานแผ่นเหล็กประกับ (PLATE 21/2" x 9mm. x 6m.)</t>
  </si>
  <si>
    <t>เส้น</t>
  </si>
  <si>
    <t>- งานติดตั้งคานค้ำยันโครงสร้าง (H 150x150 mm.)</t>
  </si>
  <si>
    <t>- งานเทคอนกรีตหุ้มคานรองใต้ผนัง</t>
  </si>
  <si>
    <t>งานต่อเสาค้ำยันอาคาร</t>
  </si>
  <si>
    <t>- งาน Pre-Load เพื่อถ่ายน้ำหนักลงสู่เสาเข็ม</t>
  </si>
  <si>
    <t>จุด</t>
  </si>
  <si>
    <t>- เสาเหล็ก H150x150 mm.</t>
  </si>
  <si>
    <t>- เหล็กปลอก RB6</t>
  </si>
  <si>
    <t>- งานคอนกรีต</t>
  </si>
  <si>
    <t>- ไม้แบบ</t>
  </si>
  <si>
    <t>งานกลบดินกลับ และซ่อมพื้นสกัดออก (พื้นวางบนดิน)</t>
  </si>
  <si>
    <t>- งานกลบดินกลับ</t>
  </si>
  <si>
    <t>- งานซ่อมพื้นที่สกัดออก (พื้นวางบนดิน)</t>
  </si>
  <si>
    <r>
      <rPr>
        <u/>
        <sz val="13"/>
        <rFont val="TH SarabunPSK"/>
        <family val="2"/>
      </rPr>
      <t>หมายเหตุ</t>
    </r>
    <r>
      <rPr>
        <sz val="13"/>
        <rFont val="TH SarabunPSK"/>
        <family val="2"/>
      </rPr>
      <t>: - ในส่วนปริมาณใช้การอ้างอิงจากบริษัท ฟีเนสส์ ซอยล์ เทสติ้ง จำกัด ผู้ออกแบบ</t>
    </r>
  </si>
  <si>
    <t>1.2.1.2</t>
  </si>
  <si>
    <t>งานโครงสร้างคาน-พื้น ค.ส.ล. บริเวณห้อง 102, 103 และงานพื้นทางเดินหลัง</t>
  </si>
  <si>
    <t>- คอนกรีตหยาบ</t>
  </si>
  <si>
    <t xml:space="preserve">- คอนกรีตโครงสร้าง (fc' = 240 กก./ตร.ซม.) Cyl. </t>
  </si>
  <si>
    <t>- แบบหล่อคอนกรีต</t>
  </si>
  <si>
    <t>- เหล็กเสริมคอนกรีต</t>
  </si>
  <si>
    <t>- เหล็กเส้นกลม  RB9 (เกรด  SR24)  ; 0.50 Kg/m.</t>
  </si>
  <si>
    <t>- เหล็กเส้นข้ออ้อย DB12 (เกรด  SD30)  ; 0.89 Kg/m.</t>
  </si>
  <si>
    <t>- เหล็กเส้นข้ออ้อย DB16 (เกรด  SD30)  ; 1.58 Kg/m.</t>
  </si>
  <si>
    <t>- ตะปู</t>
  </si>
  <si>
    <t>- ลวดผูกเหล็ก</t>
  </si>
  <si>
    <t>- แผ่นพลาสติกปูพื้น</t>
  </si>
  <si>
    <t>- เซาะร่องกว้าง 1-2ซม. พร้อมยาแนวด้วยวัสดุกันซึมและยืดหยุ่น</t>
  </si>
  <si>
    <t>- งานกรีดผนัง และสกัดผนังเพื่อหล่อคาน ค.ส.ล.</t>
  </si>
  <si>
    <t>- งานเจาะเสียบเหล็ก Dowel Bar 16มม. @0.40ม. (บน-ล่าง) (คาน B1)</t>
  </si>
  <si>
    <t>- งานเจาะเสียบเหล็กประสานด้วย Epoxy Anchor (เสาอาคารเดิม)</t>
  </si>
  <si>
    <t>- งานปูกระเบื้องพื้นตามแบบสถาปัตยกรรม</t>
  </si>
  <si>
    <t xml:space="preserve">- F7 พื้น ค.ส.ล.ปูกระเบื้องแกรนิตโต้ ขนาด 24"X24" ของ COTTO หรือเทียบเท่า </t>
  </si>
  <si>
    <t>รวมปูนทราย</t>
  </si>
  <si>
    <t xml:space="preserve">  เฉดสีระบุภายหลัง ตร.ม.ละ 350 บาท (ห้อง 101 และ 102)</t>
  </si>
  <si>
    <t>- F9 พื้น ค.ส.ล. ทำผิวขัดเรียบ (ห้อง 103 และทางเดินหลัง)</t>
  </si>
  <si>
    <t>ไม่รวมปูนทราย</t>
  </si>
  <si>
    <t>1.2.1.3</t>
  </si>
  <si>
    <t>งานบันได</t>
  </si>
  <si>
    <t>- บันไดไม้ 1 เดิม นำกลับมาติดตั้งใหม่ โดยให้ทำการตรวจเช็คสภาพความแข็งแรงของไม้</t>
  </si>
  <si>
    <t xml:space="preserve">  หากพบว่าชำรุดให้ทำการซ่อมแซมเสริมความแข็งแรงก่อน ขูดลอดสีเดิมออก อุดโป้วรอยแตก</t>
  </si>
  <si>
    <t xml:space="preserve">  และขัดแต่งผิวไม้ให้เรียบร้อย พร้อมทาสีย้อมไม้ชนิดกึ่งเงา ของ TOA หรือเทียบเท่า</t>
  </si>
  <si>
    <t>- บันไดไม้ 2 เดิม นำกลับมาติดตั้งใหม่ โดยปรับจำนวนขั้นตามระดับพื้นที่ปรับถมใหม่ และ</t>
  </si>
  <si>
    <t xml:space="preserve">  ให้ทำการตรวจเช็คสภาพความแข็งแรงของไม้ หากพบว่าชำรุดให้ทำการซ่อมแซมเสริม</t>
  </si>
  <si>
    <t xml:space="preserve">  ความแข็งแรงก่อน ขูดลอดสีเดิมออก อุดโป้วรอยแตก และขัดแต่งผิวไม้ให้เรียบร้อย พร้อม</t>
  </si>
  <si>
    <t xml:space="preserve">  ทาสีย้อมไม้ชนิดกึ่งเงา ของ TOA หรือเทียบเท่า</t>
  </si>
  <si>
    <t>1.2.1.4</t>
  </si>
  <si>
    <t>งานซ่อมแซมห้องน้ำ 1</t>
  </si>
  <si>
    <t>- F8 พื้น ค.ส.ล.ปูกระเบื้องเซรามิค ขนาด 12"X12" ของ COTTO หรือเทียบเท่า เฉดสี</t>
  </si>
  <si>
    <t xml:space="preserve">  ระบุภายหลัง</t>
  </si>
  <si>
    <t>- W2' ผนังกรุกระเบื้องเซรามิค ขนาด 12"x12" COTTO หรือเทียบเท่า เฉดสีระบุภายหลัง</t>
  </si>
  <si>
    <t xml:space="preserve">- C5 ฝ้าเพดานกรุแผ่นยิปซั่มบอร์ด ขนาด 60x60ซม. โครงคร่าว T-Bar ชนิดกันชื้น SCG </t>
  </si>
  <si>
    <t xml:space="preserve">  หรือเทียบเท่า</t>
  </si>
  <si>
    <t>- งานสุขภัณฑ์ และอุปกรณ์ในห้องน้ำ</t>
  </si>
  <si>
    <t>- ชุดโถสุขภัณฑ์ COTTO รุ่น C13444</t>
  </si>
  <si>
    <t>ชุด</t>
  </si>
  <si>
    <t>- สายชำระ COTTO รุ่น CT9912#CR(HM)</t>
  </si>
  <si>
    <t>- วาล์ว เปิด-ปิด COTTO</t>
  </si>
  <si>
    <t>- ราวแขวนผ้า COTTO รุ่น CT0274(HM)</t>
  </si>
  <si>
    <t>- ชุดอ่างล้างหน้า COTTO รุ่น C0141</t>
  </si>
  <si>
    <t xml:space="preserve">- สายน้ำดี, สะดืออ่าง และท่อน้ำทิ้ง COTTO </t>
  </si>
  <si>
    <t>- ก๊อกเดี่ยวอ่างล้างหน้า COTTO รุ่น CT105C20#BL</t>
  </si>
  <si>
    <t>- กระจกเงา COTTO รุ่น MC249</t>
  </si>
  <si>
    <t>- ก็อกน้ำเดี่ยวติดผนัง SANWA ขนาด 1/2" รุ่นก๊อกบอล</t>
  </si>
  <si>
    <t>- ที่ใส่กระดาษ COTTO รุ่น C814</t>
  </si>
  <si>
    <t>- FLOOR DRAIN COTTO รุ่น CT640Z2P(HM)</t>
  </si>
  <si>
    <t>- งานติดตั้งไฟส่องสว่าง</t>
  </si>
  <si>
    <t xml:space="preserve">- ชุดโคมดาวน์ไลท์ PANEL LED 9w. </t>
  </si>
  <si>
    <t>- สวิตซ์เปิด-ปิด 1 ทาง 15A 250V</t>
  </si>
  <si>
    <t>- งานเดินสายไฟและท่อร้อยสาย (ดวงโคม และสวิตซ์)</t>
  </si>
  <si>
    <r>
      <rPr>
        <u/>
        <sz val="14"/>
        <rFont val="TH SarabunPSK"/>
        <family val="2"/>
      </rPr>
      <t>หมายเหตุ</t>
    </r>
    <r>
      <rPr>
        <sz val="14"/>
        <rFont val="TH SarabunPSK"/>
        <family val="2"/>
      </rPr>
      <t>:  - งานเทพื้น ค.ส.ล. ย้ายไปคิดในหมวด 1.2.1.2</t>
    </r>
  </si>
  <si>
    <t>1.2.1.5</t>
  </si>
  <si>
    <t>งานก่อผนังปิดช่องประตูเดิม และเจาะช่องเปิดใหม่ บริเวณห้อง 103</t>
  </si>
  <si>
    <t>- ผนังก่ออิฐมอญครึ่งแผ่น</t>
  </si>
  <si>
    <t>- ฉาบปูนเรียบ</t>
  </si>
  <si>
    <r>
      <rPr>
        <u/>
        <sz val="14"/>
        <rFont val="TH SarabunPSK"/>
        <family val="2"/>
      </rPr>
      <t>หมายเหตุ</t>
    </r>
    <r>
      <rPr>
        <sz val="14"/>
        <rFont val="TH SarabunPSK"/>
        <family val="2"/>
      </rPr>
      <t>:  - งานทาสี ย้ายไปคิดในหมวด 1.2.1.8</t>
    </r>
  </si>
  <si>
    <t>1.2.1.6</t>
  </si>
  <si>
    <t>งานก่อผนังช่อง SHAFT ใหม่ บริเวณด้านหลังห้อง 102</t>
  </si>
  <si>
    <r>
      <rPr>
        <u/>
        <sz val="14"/>
        <rFont val="TH SarabunPSK"/>
        <family val="2"/>
      </rPr>
      <t>หมายเหตุ</t>
    </r>
    <r>
      <rPr>
        <sz val="14"/>
        <rFont val="TH SarabunPSK"/>
        <family val="2"/>
      </rPr>
      <t>:  - งานทาสี ย้ายไปคิดในหมวด 1.2.1.8 และงานเดินท่อระบบประปา-สุขาภิบาลย้ายไปคิดในหมวด 1.2.6.2</t>
    </r>
  </si>
  <si>
    <t>1.2.1.7</t>
  </si>
  <si>
    <t>งานประตู ชั้น 1</t>
  </si>
  <si>
    <t>- ประตูเหล็กม้วน D2, D3 และ D4 ของเดิม ขัดลอด และทาสี</t>
  </si>
  <si>
    <t>- ติดตั้งประตูเหล็กม้วน D11, D12, D13 และ D14 ของใหม่</t>
  </si>
  <si>
    <t>- D11 ประตูเหล็กม้วน ระบบสปริงมือดึง ขนาด 1.55x2.60 ม.</t>
  </si>
  <si>
    <t>- D12 และ D13 ประตูเหล็กม้วน ระบบสปริงมือดึง ขนาด 2.75x2.60 ม.</t>
  </si>
  <si>
    <t>- D14 ประตูเหล็กม้วน ระบบสปริงมือดึง ขนาด 1.50x2.60 ม.</t>
  </si>
  <si>
    <t>1.2.1.8</t>
  </si>
  <si>
    <t>งานผนังภายใน</t>
  </si>
  <si>
    <t>- ผนังก่ออิฐฉาบปูนหมักเดิม ซ่อมแซมส่วนที่เสียหาย ฉาบปูนหมัก ทาสีรองพื้น TOA EXTRA</t>
  </si>
  <si>
    <t xml:space="preserve">  WET PRIMER และทาสีทับหน้าด้วยสีน้ำอะครีลิค TOA EXTRASHIELD ชนิดเนื้อเนียน </t>
  </si>
  <si>
    <t xml:space="preserve">  หรือเทียบเท่า เฉดสีระบุภายหลัง</t>
  </si>
  <si>
    <t>- งานซ่อมแซมผนัง</t>
  </si>
  <si>
    <t>- สกัดผิวปูนฉาบเดิมส่วนที่เสื่อมสภาพจนถึงเนื้ออิฐ</t>
  </si>
  <si>
    <t>- ฉาบปูนหมักโบราณ</t>
  </si>
  <si>
    <t xml:space="preserve"> ตร.ม.</t>
  </si>
  <si>
    <t>- งานทาสีผนัง</t>
  </si>
  <si>
    <t>- ทาสีรองพื้น TOA Extrashield Primer และทาสีจริงทับหน้า TOA Extrashield</t>
  </si>
  <si>
    <t xml:space="preserve">มอก.2321-2549 </t>
  </si>
  <si>
    <t>1.2.2</t>
  </si>
  <si>
    <t>งานปรับปรุงอาคารบริเวณชั้น 2</t>
  </si>
  <si>
    <t>1.2.2.1</t>
  </si>
  <si>
    <t>งานโครงสร้างไม้ และพื้นไม้บางส่วน ห้อง 202</t>
  </si>
  <si>
    <t>- ตรวจสอบสภาพความแข็งแรง โดยคัดพื้นไม้กระดานที่มีสภาพดี แข็ง ไม่แตกร้าว หากไม้ชิ้น</t>
  </si>
  <si>
    <t xml:space="preserve">  ไหนไม่สามารถซ่อมแซมได้ให้จัดหาพื้นไม้กระดานที่ เป็นไม้ ชนิด ลวดลาย และขนาดใกล้</t>
  </si>
  <si>
    <t xml:space="preserve">  เคียงกับของเดิมมาติดตั้งร่วมกัน และทำการเคลือบน้ำยารักษาเนื้อไม้</t>
  </si>
  <si>
    <t>- งานซ่อมแซมพื้นไม้ส่วนที่ชำรุดเสียหาย (คิด 20%)</t>
  </si>
  <si>
    <t>- งานเคลือบน้ำยารักษาเนื้อไม้</t>
  </si>
  <si>
    <t>1.2.2.2</t>
  </si>
  <si>
    <t>งานหน้าต่าง ชั้น 2</t>
  </si>
  <si>
    <t>- หน้าต่าง W1 ของเดิม ปรับปรุงทำบานชุดบนใหม่ โดยอ้างอิงรูปแบบจากหน้าต่าง W2</t>
  </si>
  <si>
    <t xml:space="preserve">- หน้าต่าง W2, W3 และ W4 ของเดิม ปรับปรุงและเปลี่ยนอุปกรณ์ใหม่ </t>
  </si>
  <si>
    <t>- หน้าต่าง W2 ขนาด 1.15x2.81 ม.</t>
  </si>
  <si>
    <t>- หน้าต่าง W3 ขนาด 1.85x5.60 ม.</t>
  </si>
  <si>
    <t>- หน้าต่าง W4 ขนาด 0.80x1.00 ม.</t>
  </si>
  <si>
    <t>1.2.3</t>
  </si>
  <si>
    <t>งานปรับปรุงอาคารบริเวณชั้น 3</t>
  </si>
  <si>
    <t>1.2.3.1</t>
  </si>
  <si>
    <t>งานหน้าต่าง ชั้น 3</t>
  </si>
  <si>
    <t>- หน้าต่าง W5, W6, W7 และ W8 ของเดิม ปรับปรุงใหม่ (ตามแบบและรายการ)</t>
  </si>
  <si>
    <t>- หน้าต่าง W5 ขนาด 1.10x1.65 ม.</t>
  </si>
  <si>
    <t>- หน้าต่าง W6 ขนาด 1.00x0.60 ม.</t>
  </si>
  <si>
    <t>- หน้าต่าง W7 และ W8 ขนาด 0.90x1.30 ม.</t>
  </si>
  <si>
    <t>1.2.3.2</t>
  </si>
  <si>
    <t>งานแผงผนังหน้าต่าง ชั้น 3 (บริเวณระเบียง)</t>
  </si>
  <si>
    <t>- แผงผนัง WW1 เปลี่ยนหน้าต่างบานทึบบางส่วนของแผง ให้เป็นลูกฟักบานเกล็ดใหม่ โดยใช้</t>
  </si>
  <si>
    <t xml:space="preserve">  บานกรอบเดิมปรับปรุงและเปลี่ยนอุปกรณ์ใหม่</t>
  </si>
  <si>
    <t>- เปลี่ยนบานทึบไม้ของเดิม เป็นบานลูกฟักบานเกล็ดไม้</t>
  </si>
  <si>
    <t>- ซ่อมแซมบานลูกฟักเกล็ดไม้สักของเดิม</t>
  </si>
  <si>
    <t>- แผงผนัง WW2 เปลี่ยนหน้าต่างบานทึบ ให้เป็นลูกฟักบานเกล็ดใหม่ โดยใช้บานกรอบเดิม</t>
  </si>
  <si>
    <t xml:space="preserve">  ปรับปรุงและเปลี่ยนอุปกรณ์ใหม่</t>
  </si>
  <si>
    <t>- แผงผนัง WW3 เปลี่ยนหน้าต่างบานทึบ ให้เป็นลูกฟักบานเกล็ดใหม่ โดยใช้บานกรอบเดิม</t>
  </si>
  <si>
    <t>- ซ่อมแซมลูกกรงเหล็กหล่อ, ลายฉลุไม้คอสอง, ลายฉลุไม้ขอบพื้นระเบียง, กระจกลายพิกุล</t>
  </si>
  <si>
    <t xml:space="preserve">  กรอบไม้ และคิ้วไม้ขอบพื้นระเบียง ปรับปรุงใหม่ (ตามที่ระบุในแบบและรายการ)</t>
  </si>
  <si>
    <t>- เปลี่ยนกระจกลายพิกุล หนา 3 มม.</t>
  </si>
  <si>
    <t>- ซ่อมแซมลูกกรงเหล็กหล่อของเดิมส่วนที่ชำรุด พร้อมทาสี</t>
  </si>
  <si>
    <t>- ซ่อมแซมลายฉลุไม้คอสอง ขนาด 0.30x0.90 ม. พร้อมทาสี</t>
  </si>
  <si>
    <t>- ซ่อมแซมลายฉลุไม้ขอบพื้นระเบียง ขนาด 0.15x0.345 ม. พร้อมทาสี</t>
  </si>
  <si>
    <t>- ซ่อมแซมคิ้วไม้สักขอบพื้นระเบียงส่วนที่ชำรุด พร้อมทาสี</t>
  </si>
  <si>
    <t>1.2.3.3</t>
  </si>
  <si>
    <t>งานพื้นไม้ระเบียง</t>
  </si>
  <si>
    <t>- พื้นไม้ระเบียงเดิม ซ่อมแซมส่วนที่ชำรุดและซ่อมแซมตงไม้รับพื้น นำพื้นไม้เดิมกลับมาติดตั้ง</t>
  </si>
  <si>
    <t xml:space="preserve">  และปรับปรุงใหม่ (ตามแบบและรายการ)</t>
  </si>
  <si>
    <t>1.2.3.4</t>
  </si>
  <si>
    <t>งานฝ้าเพดานไม้ใต้พื้นระเบียง ชั้น 3</t>
  </si>
  <si>
    <t>- ฝ้าเพดานไม้ตีทับเกล็ดของเดิม รื้อถอนออกมาซ่อมแซมส่วนที่เสียหาย และนำกลับมาติดตั้ง</t>
  </si>
  <si>
    <t xml:space="preserve">  แบบตีเว้นร่องและปรับปรุงใหม่ (ตามแบบและรายการ)</t>
  </si>
  <si>
    <t>- งานซ่อมแซมฝ้าเพดานไม้ตีทับเกล็ดของเดิมส่วนที่เสียหาย (คิด 40%) และนำกลับมา</t>
  </si>
  <si>
    <t xml:space="preserve">  ติดตั้งใหม่แบบตีเว้นร่อง</t>
  </si>
  <si>
    <t>1.2.4</t>
  </si>
  <si>
    <t>งานปรับปรุงบริเวณหลังคาและกันสาด</t>
  </si>
  <si>
    <t>1.2.4.1</t>
  </si>
  <si>
    <t>งานหน้าต่าง ชั้นหลังคา</t>
  </si>
  <si>
    <t>- หน้าต่าง W9 ขนาด 1.10x1.82 ม.ของเดิม ปรับปรุงใหม่ (ตามแบบและรายการ)</t>
  </si>
  <si>
    <t>1.2.4.2</t>
  </si>
  <si>
    <t>งานหลังคา</t>
  </si>
  <si>
    <t xml:space="preserve">- ตรวจสอบสภาพความเสียหายและชำรุดของโครงหลังคาไม้ รวมไปถึงมุมระนาบหลังคา </t>
  </si>
  <si>
    <t xml:space="preserve">  ซ่อมเสริมไม้ที่เสียหาย ด้วยไม้เนื้อแข็งตามขนาดไม้เดิม และทาด้วยน้ำยากันปลวก </t>
  </si>
  <si>
    <t xml:space="preserve">  รายละเอียดตามแบบและรายการ</t>
  </si>
  <si>
    <t>- งานซ่อมแซมโครงหลังคาไม้ส่วนที่ชำรุดเสียหาย และรวมไปถึงมุมระนาบหลังคา</t>
  </si>
  <si>
    <t>- ทาน้ำยากันปลวก</t>
  </si>
  <si>
    <t>- ติดตั้งระแนง และกระเบื้องหลังคา ตามที่ระบุในแบบและรายการ</t>
  </si>
  <si>
    <t>- ติดตั้งระแนงสำเร็จรูป หนา 0.70 มม. (ยาวท่อนละ 4.00 ม.)</t>
  </si>
  <si>
    <t>ท่อน</t>
  </si>
  <si>
    <t>- ติดตั้งหลังคาแผ่นโปร่งแสง SCG ลอนกันสาด สีขาวขุ่น</t>
  </si>
  <si>
    <t xml:space="preserve">- ติดตั้งกระเบื้องว่าวคอนกรีต นิวสไตล์ โอเรียนทอล สีเพิร์ล ของ SCG </t>
  </si>
  <si>
    <t>- ครอบสันหลังคา/ครอบตะเฆ่สัน</t>
  </si>
  <si>
    <t>- งานปูนปั้น ครอบข้างปิดจั่วหลังคา ในการซ่อมแซมส่วนที่ชำรุดหรือต้องทำขึ้นใหม่ ให้อ้างอิง</t>
  </si>
  <si>
    <t xml:space="preserve">  จากรูปแบบ องค์ประกอบอาคารที่มีอยู่เดิมเป็นหลัก รายละเอียดวิธีการตามที่ระบุในรายการ</t>
  </si>
  <si>
    <t>- งานฝ้าเพดานไม้ชายคา (ตามแบบและรายการ)</t>
  </si>
  <si>
    <t xml:space="preserve">- งานซ่อมแซมฝ้าเพดานไม้ตีทับเกล็ดของเดิมส่วนที่เสียหาย (คิด 40%) </t>
  </si>
  <si>
    <t>1.2.4.3</t>
  </si>
  <si>
    <t>งานกันสาดรอบอาคาร ชั้น 2 (ตามแบบและรายการ)</t>
  </si>
  <si>
    <t xml:space="preserve">- กันสาดของใหม่ โครงไม้เนื้อแข็ง ทาสีน้ำอะคริลิคสำหรับงานไม้รวมรองพื้น ของ TOA </t>
  </si>
  <si>
    <t xml:space="preserve">  TIMBERSHIELD หรือเทียบเท่า เฉดสีระบุภายหลัง ขนาดและรูปแบบ ตามที่ระบุในแบบและรายการ</t>
  </si>
  <si>
    <t>- หลังคากันสาดมุงด้วยกระเบื้องลอนเล็ก</t>
  </si>
  <si>
    <t xml:space="preserve"> - หลังคากันสาดมุงด้วยกระเบื้องลอนเล็ก</t>
  </si>
  <si>
    <t xml:space="preserve"> - บัวปูนปั้นหลังคาชนผนัง เสริมด้วยลวดกรงไก่ ทาสี</t>
  </si>
  <si>
    <t>1.2.5</t>
  </si>
  <si>
    <t>งานผนังภายนอก และองค์ประกอบอื่นๆ ภายนอกอาคาร</t>
  </si>
  <si>
    <t>1.2.5.1</t>
  </si>
  <si>
    <t>ผนังภายนอกอาคาร</t>
  </si>
  <si>
    <t>- ผนังก่ออิฐฉาบปูนหมักเดิม ให้เลาะผิวปูนฉาบเดิมเฉพาะส่วนที่เสียหายออก ซ่อมแซมด้วยการ</t>
  </si>
  <si>
    <t xml:space="preserve">  ฉาบปูนหมัก ทาสีรองพื้น TOA EXTRAWET PRIMER และทาสีทับหน้าด้วยสีน้ำอะครีลิค</t>
  </si>
  <si>
    <t xml:space="preserve">  TOA EXTRASHIELD ชนิดเนื้อเนียน หรือเทียบเท่า เฉดสีระบุภายหลัง</t>
  </si>
  <si>
    <t>1.2.5.2</t>
  </si>
  <si>
    <t>ลายปูนปั้นตกแต่ง, บัวหัวเสา, ลวดบัวรอบอาคาร และลายปูนปั้นหน้าบันด้านข้าง ให้ทำการซ่อม</t>
  </si>
  <si>
    <t>แซมด้วยปูนโบราณที่ใช้สำหรับปั้นลาย ตามกรรมวิธีของช่างปั้น ทาสี รายละเอียดตามรายการ</t>
  </si>
  <si>
    <t>- ลายปูนปั้นตกแต่ง</t>
  </si>
  <si>
    <t>- บัวหัวเสา</t>
  </si>
  <si>
    <t>- ฉาบซ่อมแซมเสาตกแต่งลายภายนอก Dia. 0.33x3.60 m.</t>
  </si>
  <si>
    <t>- ฉาบซ่อมแซมเสาตกแต่งลายภายนอก Dia. 0.165x2.30 m.</t>
  </si>
  <si>
    <t>- ฉาบซ่อมแซมเสาตกแต่งลายภายนอก Dia. 0.35x5.62 m.</t>
  </si>
  <si>
    <t>- ฉาบซ่อมแซมเสาตกแต่งลายภายนอก Dia. 0.165x1.70 m.</t>
  </si>
  <si>
    <t>- ลวดบัวรอบอาคาร</t>
  </si>
  <si>
    <t>- ลายปูนปั้นหน้าบันด้านข้าง</t>
  </si>
  <si>
    <t>1.2.5.3</t>
  </si>
  <si>
    <t>เสาหัวเม็ดประดับหน้าบันมุขหน้าอาคาร</t>
  </si>
  <si>
    <t xml:space="preserve">- งานจัดทำต้นแบบ </t>
  </si>
  <si>
    <t>- ค่าจัดทำแม่พิมพ์ยางซิลิโคนเสาหัวเม็ด</t>
  </si>
  <si>
    <t>- ค่าหล่อเสาหัวเม็ด</t>
  </si>
  <si>
    <t>1.2.5.4</t>
  </si>
  <si>
    <t>ค้ำยันไม้ และ ไม้ฉลุชายคา (รายละเอียดตามแบบและรายการ)</t>
  </si>
  <si>
    <t>- ค้ำยันไม้บริเวณเสาชั้น 2 ภายนอกอาคาร ของเดิม ซ่อมแซมส่วนที่ชำรุด ทาสี</t>
  </si>
  <si>
    <t xml:space="preserve">- ไม้ฉลุชายคารอบอาคาร ของเดิม ซ่อมแซมส่วนที่ชำรุด ทาสี </t>
  </si>
  <si>
    <t>1.2.6</t>
  </si>
  <si>
    <t>งานระบบประปา-สุขาภิบาล</t>
  </si>
  <si>
    <t>1.2.6.1</t>
  </si>
  <si>
    <t>งานติดตั้งถังบำบัดน้ำเสีย และบ่อพัก ค.ส.ล. (รายละเอียดตามแบบและรายการ)</t>
  </si>
  <si>
    <t>- ติดตั้งถังบำบัดน้ำเสีย ขนาด 3000L พร้อมติดตั้งฝาปิดบ่อพักแบบเหลี่ยม สำเร็จรูปของ DOS</t>
  </si>
  <si>
    <t>- ติดตั้งถังบำบัดน้ำเสีย ขนาด 3000L (DOS SUPERSEPT MODEL : SC-3000)</t>
  </si>
  <si>
    <t>- ติดตั้งฝาปิดบ่อพักแบบเหลี่ยม สำเร็จรูปของ DOS</t>
  </si>
  <si>
    <t xml:space="preserve">- ฐานสำหรับวางถังบำบัดน้ำเสีย </t>
  </si>
  <si>
    <t>ฐาน</t>
  </si>
  <si>
    <t xml:space="preserve">    - งานโครงสร้างถังและฝาถัง คสล. รวมงานอาทิเช่น งานขุดดิน-พร้อมถมกลับ,</t>
  </si>
  <si>
    <t xml:space="preserve">      งานเข็มหกเหลี่ยม, ทรายถมบดอัดแน่น, พื้นฐาน/ฝาถัง คสล. หนาไม่ต่ำกว่า</t>
  </si>
  <si>
    <t xml:space="preserve">      10 ซม. (เสริมเหล็ก RB 9 มม.@0.15ม.#) เป็นต้น</t>
  </si>
  <si>
    <t xml:space="preserve">    - การติดตั้งให้ปฏิบัติตามคำแนะนำของผู้ผลิตทุกประการ</t>
  </si>
  <si>
    <t>- ติดตั้งบ่อพักน้ำ คสล. สำเร็จรูป 0.60 x 0.60 ม. (Dia. Ø0.20ม.)</t>
  </si>
  <si>
    <t>บ่อ</t>
  </si>
  <si>
    <t>▪ งานขุดดิน/ถมดินกลับ</t>
  </si>
  <si>
    <t>▪ ทรายหยาบบดอัดแน่น หนา 5 ซม., คอนกรีตหยาบรองบ่อ หนา 5 ซม.</t>
  </si>
  <si>
    <r>
      <t xml:space="preserve">▪ บ่อพักน้ำ คสล. สำเร็จรูป 0.60 x 0.60 ม. (Dia. </t>
    </r>
    <r>
      <rPr>
        <sz val="13"/>
        <color indexed="8"/>
        <rFont val="TH SarabunPSK"/>
        <family val="2"/>
      </rPr>
      <t>Ø0.20ม.) พร้อมฝาปิด คสล. (ตามแบบ)</t>
    </r>
  </si>
  <si>
    <t xml:space="preserve">▪ ทรายถมข้างบ่อพร้อมอัดแน่น </t>
  </si>
  <si>
    <t xml:space="preserve">- งานวางท่อระบายน้ำ (PVC CLASS 8.5) ขนาด 8 นิ้ว </t>
  </si>
  <si>
    <t>▪ ท่อระบายน้ำ (PVC CLASS 8.5) ขนาด 8 นิ้ว, ทรายถมข้างท่อพร้อมอัดแน่น</t>
  </si>
  <si>
    <t>▪ ปูนทรายยาแนวรอยต่อท่อ</t>
  </si>
  <si>
    <t>- งานเชื่อมต่อท่อระบายน้ำ/ท่อน้ำทิ้งภายในอาคารกับบ่อสาธารณะ</t>
  </si>
  <si>
    <t>1.2.6.2</t>
  </si>
  <si>
    <t>งานเดินท่อระบบประปา-สุขาภิบาลใหม่ (รายละเอียดตามแบบและรายการ)</t>
  </si>
  <si>
    <t>- ระบบท่อประปา CW (PVC CLASS 8.5)</t>
  </si>
  <si>
    <t>- ขนาด 1/2 นิ้ว</t>
  </si>
  <si>
    <t>- ขนาด 3/4 นิ้ว</t>
  </si>
  <si>
    <t>- ขนาด 1 นิ้ว</t>
  </si>
  <si>
    <t>- ข้อต่อและอุปกรณ์ประกอบท่อ</t>
  </si>
  <si>
    <t>- อุปกรณ์ยึดและแขวนท่อ</t>
  </si>
  <si>
    <t>- อุปกรณ์ประกอบระบบประปา</t>
  </si>
  <si>
    <t>- GATE VALVE ขนาด 1 นิ้ว</t>
  </si>
  <si>
    <t>อัน</t>
  </si>
  <si>
    <t>- ระบบท่อน้ำโสโครก (S) / ระบบท่อน้ำทิ้ง (W) (PVC CLASS 8.5)</t>
  </si>
  <si>
    <t>- ขนาด 3 นิ้ว</t>
  </si>
  <si>
    <t>- ขนาด 4 นิ้ว</t>
  </si>
  <si>
    <t>- อุปกรณ์ประกอบระบบสุขาภิบาล</t>
  </si>
  <si>
    <t>- ช่องระบายน้ำ (FD) ขนาด 2 นิ้ว</t>
  </si>
  <si>
    <t>- ช่องทำความสะอาด (FCO) ขนาด 4 นิ้ว</t>
  </si>
  <si>
    <t>- RUBBER FLEXIBLE CONNECTOR ขนาด 4 นิ้ว</t>
  </si>
  <si>
    <t>1.2.6.3</t>
  </si>
  <si>
    <t>งานตรวจสอบระบบท่อประปา-สุขาภิบาลเดิม</t>
  </si>
  <si>
    <t>- ให้ตรวจสอบท่อระบบประปา-สุขาภิบาลเดิมทุกชั้น หากพบว่าชำรุดเสียหายหรือไม่สามารถ</t>
  </si>
  <si>
    <t xml:space="preserve">  ใช้งานได้ ให้ดำเนินการเปลี่ยนใหม่</t>
  </si>
  <si>
    <t xml:space="preserve">รวมรายการ 1 เป็นเงิน </t>
  </si>
  <si>
    <t xml:space="preserve">- (ค่าพาหนะไป-กลับของคนงาน) ไม่อนุญาตให้คนงานพักในสถานที่ก่อสร้าง </t>
  </si>
  <si>
    <t>- ติดตั้งแผงป้องกันอันตราย</t>
  </si>
  <si>
    <t>ประเภทเช่า</t>
  </si>
  <si>
    <t>- ค่าใช้จ่ายขนย้ายดินเข้าออกจากพื้นที่โครงการ (ดำเนินงานเสริมฐานรากอาคาร)</t>
  </si>
  <si>
    <t xml:space="preserve">    ▪  กำหนดค่าขนส่งจากตารางค่าขนส่งที่ระยะทาง 40 กม.</t>
  </si>
  <si>
    <t>- ค่าจ้างผู้ออกแบบงานเสริมฐานรากอาคารให้ได้ระดับ</t>
  </si>
  <si>
    <t xml:space="preserve">    ▪  งานออกแบบและคำนวณ และงานควบคุมการสร้าง</t>
  </si>
  <si>
    <t>- ค่าเช่าพื้นที่ทางเท้า</t>
  </si>
  <si>
    <t>- ค่าใช้จ่ายขนซากวัสดุออกจากพื้นที่</t>
  </si>
  <si>
    <t xml:space="preserve">    ▪  ไม่รวมวัสดุที่จำหน่ายซาก</t>
  </si>
  <si>
    <t>- วัสดุเหล็กรูปพรรณ และวัสดุอลูมิเนียม</t>
  </si>
  <si>
    <t>- งานอื่นๆ (ถ้ามี)</t>
  </si>
  <si>
    <t xml:space="preserve">  ...............................................................................................</t>
  </si>
  <si>
    <t>จำนวน         12</t>
  </si>
  <si>
    <r>
      <t xml:space="preserve">มีจำนวน      </t>
    </r>
    <r>
      <rPr>
        <b/>
        <sz val="16"/>
        <color rgb="FF0000FF"/>
        <rFont val="TH SarabunPSK"/>
        <family val="2"/>
      </rPr>
      <t xml:space="preserve">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</si>
</sst>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1" formatCode="_-* #,##0_-;\-* #,##0_-;_-* &quot;-&quot;_-;_-@_-"/>
    <numFmt numFmtId="43" formatCode="_-* #,##0.00_-;\-* #,##0.00_-;_-* &quot;-&quot;??_-;_-@_-"/>
    <numFmt numFmtId="187" formatCode="&quot;ประเภท     &quot;#,###&quot; &quot;"/>
    <numFmt numFmtId="188" formatCode="&quot;จำนวน  &quot;##,###&quot;  แผ่น&quot;"/>
    <numFmt numFmtId="189" formatCode="#,##0.0000"/>
    <numFmt numFmtId="190" formatCode="_-* #,##0.0000_-;\-* #,##0.0000_-;_-* &quot;-&quot;_-;_-@_-"/>
    <numFmt numFmtId="191" formatCode="#,###&quot;  &quot;"/>
    <numFmt numFmtId="192" formatCode="&quot;□ ขนาดหรือเนื้อที่อาคาร                &quot;#,###&quot; &quot;"/>
    <numFmt numFmtId="193" formatCode="&quot;เฉลี่ยราคาประมาณ                           &quot;#,###&quot; &quot;"/>
    <numFmt numFmtId="194" formatCode="&quot;□ เฉลี่ยราคาประมาณ                   &quot;#,###&quot; &quot;"/>
    <numFmt numFmtId="195" formatCode="&quot;เงินล่วงหน้าจ่าย….……                   &quot;0.00\ &quot;%&quot;"/>
    <numFmt numFmtId="196" formatCode="&quot;เงินประกันผลงานหัก..…                 &quot;0.00\ &quot;%&quot;"/>
    <numFmt numFmtId="197" formatCode="&quot;ดอกเบี้ยเงินกู้……….…..                   &quot;0.00\ &quot;%&quot;"/>
    <numFmt numFmtId="198" formatCode="&quot;ค่าภาษีมูลค่าเพิ่ม………                   &quot;0.00\ &quot;%&quot;"/>
    <numFmt numFmtId="199" formatCode="#,###"/>
    <numFmt numFmtId="200" formatCode="General_)"/>
    <numFmt numFmtId="201" formatCode="#,##0.000000&quot; &quot;"/>
    <numFmt numFmtId="202" formatCode="dd\-mm\-yy"/>
    <numFmt numFmtId="203" formatCode="#,###&quot;   &quot;"/>
    <numFmt numFmtId="204" formatCode="&quot;฿&quot;\t#,##0_);\(&quot;฿&quot;\t#,##0\)"/>
    <numFmt numFmtId="205" formatCode="\t0.00E+00"/>
    <numFmt numFmtId="206" formatCode="#,##0.0_);\(#,##0.0\)"/>
    <numFmt numFmtId="207" formatCode="_(&quot;$&quot;* #,##0.000_);_(&quot;$&quot;* \(#,##0.000\);_(&quot;$&quot;* &quot;-&quot;??_);_(@_)"/>
    <numFmt numFmtId="208" formatCode="0.0&quot;  &quot;"/>
    <numFmt numFmtId="209" formatCode="_-* #,##0.00000_-;\-* #,##0.00000_-;_-* &quot;-&quot;?????_-;_-@_-"/>
    <numFmt numFmtId="210" formatCode="m/d/yy\ hh:mm"/>
    <numFmt numFmtId="211" formatCode="_(&quot;$&quot;* #,##0.0000_);_(&quot;$&quot;* \(#,##0.0000\);_(&quot;$&quot;* &quot;-&quot;??_);_(@_)"/>
    <numFmt numFmtId="212" formatCode="#,###&quot;   บาท/ตารางเมตร  &quot;"/>
    <numFmt numFmtId="213" formatCode="#,###&quot;       ตารางเมตร  &quot;"/>
    <numFmt numFmtId="214" formatCode="#,##0.00_ ;\-#,##0.00\ "/>
  </numFmts>
  <fonts count="54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4"/>
      <name val="SV Rojchana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sz val="10"/>
      <name val="Arial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6"/>
      <name val="TH SarabunPSK"/>
      <family val="2"/>
    </font>
    <font>
      <vertAlign val="subscript"/>
      <sz val="16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6"/>
      <color rgb="FF0000FF"/>
      <name val="TH SarabunPSK"/>
      <family val="2"/>
    </font>
    <font>
      <b/>
      <u/>
      <sz val="16"/>
      <name val="TH SarabunPSK"/>
      <family val="2"/>
    </font>
    <font>
      <sz val="6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4"/>
      <color rgb="FF0000FF"/>
      <name val="TH SarabunPSK"/>
      <family val="2"/>
    </font>
    <font>
      <u/>
      <sz val="14"/>
      <name val="TH SarabunPSK"/>
      <family val="2"/>
    </font>
    <font>
      <b/>
      <sz val="14"/>
      <color rgb="FFFF0000"/>
      <name val="TH SarabunPSK"/>
      <family val="2"/>
    </font>
    <font>
      <sz val="15.5"/>
      <name val="TH SarabunPSK"/>
      <family val="2"/>
    </font>
    <font>
      <sz val="16"/>
      <color rgb="FFFF0000"/>
      <name val="TH SarabunPSK"/>
      <family val="2"/>
    </font>
    <font>
      <b/>
      <sz val="12"/>
      <name val="TH SarabunPSK"/>
      <family val="2"/>
    </font>
    <font>
      <sz val="16"/>
      <color theme="1"/>
      <name val="TH SarabunPSK"/>
      <family val="2"/>
    </font>
    <font>
      <u/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i/>
      <sz val="14"/>
      <name val="TH SarabunPSK"/>
      <family val="2"/>
    </font>
    <font>
      <sz val="11"/>
      <color theme="1"/>
      <name val="TH SarabunPSK"/>
      <family val="2"/>
    </font>
    <font>
      <b/>
      <sz val="16"/>
      <color rgb="FFFF0000"/>
      <name val="TH SarabunPSK"/>
      <family val="2"/>
    </font>
    <font>
      <i/>
      <u/>
      <sz val="14"/>
      <name val="TH SarabunPSK"/>
      <family val="2"/>
    </font>
    <font>
      <i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rgb="FF0000FF"/>
      <name val="TH SarabunPSK"/>
      <family val="2"/>
    </font>
    <font>
      <sz val="13"/>
      <name val="TH SarabunPSK"/>
      <family val="2"/>
    </font>
    <font>
      <u/>
      <sz val="13"/>
      <name val="TH SarabunPSK"/>
      <family val="2"/>
    </font>
    <font>
      <b/>
      <u/>
      <sz val="13"/>
      <name val="TH SarabunPSK"/>
      <family val="2"/>
    </font>
    <font>
      <sz val="13"/>
      <color theme="1"/>
      <name val="TH SarabunPSK"/>
      <family val="2"/>
    </font>
    <font>
      <sz val="13"/>
      <color indexed="8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hair">
        <color indexed="64"/>
      </top>
      <bottom style="hair">
        <color theme="1"/>
      </bottom>
      <diagonal/>
    </border>
  </borders>
  <cellStyleXfs count="81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>
      <alignment vertical="center"/>
    </xf>
    <xf numFmtId="200" fontId="3" fillId="0" borderId="0" applyFont="0" applyFill="0" applyBorder="0" applyAlignment="0" applyProtection="0"/>
    <xf numFmtId="201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03" fontId="3" fillId="0" borderId="0" applyFont="0" applyFill="0" applyBorder="0" applyAlignment="0" applyProtection="0"/>
    <xf numFmtId="4" fontId="5" fillId="0" borderId="0" applyFont="0" applyFill="0" applyBorder="0" applyAlignment="0" applyProtection="0"/>
    <xf numFmtId="204" fontId="6" fillId="0" borderId="0" applyFont="0" applyFill="0" applyBorder="0" applyAlignment="0" applyProtection="0"/>
    <xf numFmtId="205" fontId="6" fillId="0" borderId="0" applyFont="0" applyFill="0" applyBorder="0" applyAlignment="0" applyProtection="0"/>
    <xf numFmtId="203" fontId="3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8" fillId="0" borderId="0"/>
    <xf numFmtId="0" fontId="9" fillId="0" borderId="0"/>
    <xf numFmtId="9" fontId="10" fillId="2" borderId="0"/>
    <xf numFmtId="0" fontId="11" fillId="0" borderId="19" applyNumberFormat="0" applyFont="0" applyBorder="0" applyAlignment="0" applyProtection="0"/>
    <xf numFmtId="0" fontId="12" fillId="3" borderId="29">
      <alignment horizontal="centerContinuous" vertical="top"/>
    </xf>
    <xf numFmtId="0" fontId="10" fillId="0" borderId="0" applyFill="0" applyBorder="0" applyAlignment="0"/>
    <xf numFmtId="206" fontId="5" fillId="0" borderId="0" applyFill="0" applyBorder="0" applyAlignment="0"/>
    <xf numFmtId="0" fontId="13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07" fontId="3" fillId="0" borderId="0" applyFill="0" applyBorder="0" applyAlignment="0"/>
    <xf numFmtId="208" fontId="6" fillId="0" borderId="0" applyFill="0" applyBorder="0" applyAlignment="0"/>
    <xf numFmtId="206" fontId="5" fillId="0" borderId="0" applyFill="0" applyBorder="0" applyAlignment="0"/>
    <xf numFmtId="207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200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3" borderId="29">
      <alignment horizontal="centerContinuous" vertical="top"/>
    </xf>
    <xf numFmtId="206" fontId="5" fillId="0" borderId="0" applyFont="0" applyFill="0" applyBorder="0" applyAlignment="0" applyProtection="0"/>
    <xf numFmtId="14" fontId="15" fillId="0" borderId="0" applyFill="0" applyBorder="0" applyAlignment="0"/>
    <xf numFmtId="15" fontId="16" fillId="4" borderId="0">
      <alignment horizontal="centerContinuous"/>
    </xf>
    <xf numFmtId="207" fontId="3" fillId="0" borderId="0" applyFill="0" applyBorder="0" applyAlignment="0"/>
    <xf numFmtId="206" fontId="5" fillId="0" borderId="0" applyFill="0" applyBorder="0" applyAlignment="0"/>
    <xf numFmtId="207" fontId="3" fillId="0" borderId="0" applyFill="0" applyBorder="0" applyAlignment="0"/>
    <xf numFmtId="208" fontId="6" fillId="0" borderId="0" applyFill="0" applyBorder="0" applyAlignment="0"/>
    <xf numFmtId="206" fontId="5" fillId="0" borderId="0" applyFill="0" applyBorder="0" applyAlignment="0"/>
    <xf numFmtId="38" fontId="17" fillId="3" borderId="0" applyNumberFormat="0" applyBorder="0" applyAlignment="0" applyProtection="0"/>
    <xf numFmtId="0" fontId="18" fillId="0" borderId="32" applyNumberFormat="0" applyAlignment="0" applyProtection="0">
      <alignment horizontal="left" vertical="center"/>
    </xf>
    <xf numFmtId="0" fontId="18" fillId="0" borderId="22">
      <alignment horizontal="left" vertical="center"/>
    </xf>
    <xf numFmtId="10" fontId="17" fillId="5" borderId="12" applyNumberFormat="0" applyBorder="0" applyAlignment="0" applyProtection="0"/>
    <xf numFmtId="207" fontId="3" fillId="0" borderId="0" applyFill="0" applyBorder="0" applyAlignment="0"/>
    <xf numFmtId="206" fontId="5" fillId="0" borderId="0" applyFill="0" applyBorder="0" applyAlignment="0"/>
    <xf numFmtId="207" fontId="3" fillId="0" borderId="0" applyFill="0" applyBorder="0" applyAlignment="0"/>
    <xf numFmtId="208" fontId="6" fillId="0" borderId="0" applyFill="0" applyBorder="0" applyAlignment="0"/>
    <xf numFmtId="206" fontId="5" fillId="0" borderId="0" applyFill="0" applyBorder="0" applyAlignment="0"/>
    <xf numFmtId="37" fontId="19" fillId="0" borderId="0"/>
    <xf numFmtId="209" fontId="3" fillId="0" borderId="0"/>
    <xf numFmtId="0" fontId="3" fillId="0" borderId="0"/>
    <xf numFmtId="0" fontId="2" fillId="0" borderId="0"/>
    <xf numFmtId="0" fontId="2" fillId="0" borderId="0"/>
    <xf numFmtId="0" fontId="10" fillId="0" borderId="0"/>
    <xf numFmtId="0" fontId="20" fillId="0" borderId="0" applyFont="0" applyFill="0" applyBorder="0" applyAlignment="0" applyProtection="0"/>
    <xf numFmtId="207" fontId="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10" fillId="0" borderId="0" applyFont="0" applyFill="0" applyBorder="0" applyAlignment="0" applyProtection="0"/>
    <xf numFmtId="207" fontId="3" fillId="0" borderId="0" applyFill="0" applyBorder="0" applyAlignment="0"/>
    <xf numFmtId="206" fontId="5" fillId="0" borderId="0" applyFill="0" applyBorder="0" applyAlignment="0"/>
    <xf numFmtId="207" fontId="3" fillId="0" borderId="0" applyFill="0" applyBorder="0" applyAlignment="0"/>
    <xf numFmtId="208" fontId="6" fillId="0" borderId="0" applyFill="0" applyBorder="0" applyAlignment="0"/>
    <xf numFmtId="206" fontId="5" fillId="0" borderId="0" applyFill="0" applyBorder="0" applyAlignment="0"/>
    <xf numFmtId="0" fontId="21" fillId="2" borderId="0"/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1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0" borderId="0"/>
    <xf numFmtId="9" fontId="2" fillId="0" borderId="0" applyFont="0" applyFill="0" applyBorder="0" applyAlignment="0" applyProtection="0"/>
    <xf numFmtId="0" fontId="10" fillId="0" borderId="0"/>
  </cellStyleXfs>
  <cellXfs count="445">
    <xf numFmtId="0" fontId="0" fillId="0" borderId="0" xfId="0"/>
    <xf numFmtId="0" fontId="22" fillId="0" borderId="0" xfId="4" applyFont="1" applyFill="1" applyAlignment="1" applyProtection="1">
      <alignment vertical="center"/>
      <protection locked="0"/>
    </xf>
    <xf numFmtId="0" fontId="24" fillId="0" borderId="0" xfId="4" applyFont="1" applyFill="1" applyBorder="1" applyAlignment="1" applyProtection="1">
      <alignment vertical="top"/>
      <protection hidden="1"/>
    </xf>
    <xf numFmtId="0" fontId="26" fillId="0" borderId="0" xfId="2" applyFont="1" applyProtection="1">
      <protection locked="0"/>
    </xf>
    <xf numFmtId="0" fontId="26" fillId="0" borderId="0" xfId="2" applyFont="1" applyAlignment="1" applyProtection="1"/>
    <xf numFmtId="4" fontId="26" fillId="0" borderId="0" xfId="2" applyNumberFormat="1" applyFont="1" applyAlignment="1" applyProtection="1"/>
    <xf numFmtId="4" fontId="26" fillId="0" borderId="1" xfId="2" applyNumberFormat="1" applyFont="1" applyBorder="1" applyAlignment="1" applyProtection="1">
      <protection locked="0"/>
    </xf>
    <xf numFmtId="0" fontId="26" fillId="0" borderId="1" xfId="2" applyFont="1" applyBorder="1" applyAlignment="1" applyProtection="1">
      <protection hidden="1"/>
    </xf>
    <xf numFmtId="4" fontId="28" fillId="0" borderId="1" xfId="2" applyNumberFormat="1" applyFont="1" applyBorder="1" applyAlignment="1" applyProtection="1">
      <protection locked="0"/>
    </xf>
    <xf numFmtId="0" fontId="26" fillId="0" borderId="1" xfId="2" applyFont="1" applyBorder="1" applyAlignment="1" applyProtection="1">
      <protection locked="0"/>
    </xf>
    <xf numFmtId="41" fontId="22" fillId="0" borderId="16" xfId="2" applyNumberFormat="1" applyFont="1" applyBorder="1" applyProtection="1">
      <protection locked="0"/>
    </xf>
    <xf numFmtId="49" fontId="28" fillId="0" borderId="16" xfId="2" applyNumberFormat="1" applyFont="1" applyBorder="1" applyAlignment="1" applyProtection="1">
      <alignment horizontal="center"/>
      <protection locked="0"/>
    </xf>
    <xf numFmtId="4" fontId="22" fillId="0" borderId="16" xfId="2" applyNumberFormat="1" applyFont="1" applyBorder="1" applyProtection="1">
      <protection locked="0"/>
    </xf>
    <xf numFmtId="0" fontId="22" fillId="0" borderId="16" xfId="2" applyFont="1" applyBorder="1" applyAlignment="1" applyProtection="1">
      <alignment horizontal="center"/>
      <protection locked="0"/>
    </xf>
    <xf numFmtId="43" fontId="22" fillId="0" borderId="16" xfId="1" applyFont="1" applyBorder="1" applyProtection="1">
      <protection locked="0"/>
    </xf>
    <xf numFmtId="0" fontId="22" fillId="0" borderId="16" xfId="2" applyFont="1" applyBorder="1" applyAlignment="1" applyProtection="1">
      <protection locked="0"/>
    </xf>
    <xf numFmtId="0" fontId="26" fillId="0" borderId="9" xfId="0" applyFont="1" applyFill="1" applyBorder="1" applyAlignment="1">
      <alignment horizontal="center" shrinkToFit="1"/>
    </xf>
    <xf numFmtId="0" fontId="26" fillId="0" borderId="9" xfId="0" applyFont="1" applyBorder="1" applyAlignment="1" applyProtection="1">
      <alignment horizontal="center"/>
      <protection locked="0"/>
    </xf>
    <xf numFmtId="43" fontId="26" fillId="0" borderId="9" xfId="1" applyFont="1" applyBorder="1" applyAlignment="1" applyProtection="1">
      <protection locked="0"/>
    </xf>
    <xf numFmtId="0" fontId="26" fillId="0" borderId="9" xfId="2" applyFont="1" applyBorder="1" applyProtection="1">
      <protection locked="0"/>
    </xf>
    <xf numFmtId="4" fontId="26" fillId="0" borderId="9" xfId="2" applyNumberFormat="1" applyFont="1" applyBorder="1" applyAlignment="1" applyProtection="1">
      <protection locked="0"/>
    </xf>
    <xf numFmtId="4" fontId="26" fillId="0" borderId="9" xfId="2" applyNumberFormat="1" applyFont="1" applyBorder="1" applyAlignment="1" applyProtection="1">
      <alignment horizontal="center"/>
      <protection locked="0"/>
    </xf>
    <xf numFmtId="0" fontId="22" fillId="0" borderId="0" xfId="2" applyFont="1" applyProtection="1">
      <protection locked="0"/>
    </xf>
    <xf numFmtId="0" fontId="22" fillId="0" borderId="9" xfId="0" applyNumberFormat="1" applyFont="1" applyFill="1" applyBorder="1" applyAlignment="1">
      <alignment horizontal="center"/>
    </xf>
    <xf numFmtId="0" fontId="22" fillId="0" borderId="9" xfId="0" applyFont="1" applyFill="1" applyBorder="1" applyAlignment="1">
      <alignment horizontal="left" indent="1"/>
    </xf>
    <xf numFmtId="4" fontId="22" fillId="0" borderId="9" xfId="0" applyNumberFormat="1" applyFont="1" applyFill="1" applyBorder="1" applyAlignment="1">
      <alignment horizontal="center"/>
    </xf>
    <xf numFmtId="4" fontId="22" fillId="0" borderId="9" xfId="3" applyNumberFormat="1" applyFont="1" applyFill="1" applyBorder="1" applyAlignment="1">
      <alignment horizontal="center"/>
    </xf>
    <xf numFmtId="4" fontId="22" fillId="0" borderId="9" xfId="3" applyNumberFormat="1" applyFont="1" applyFill="1" applyBorder="1" applyAlignment="1">
      <alignment horizontal="right"/>
    </xf>
    <xf numFmtId="4" fontId="22" fillId="0" borderId="9" xfId="1" applyNumberFormat="1" applyFont="1" applyFill="1" applyBorder="1" applyAlignment="1">
      <alignment horizontal="right"/>
    </xf>
    <xf numFmtId="4" fontId="22" fillId="0" borderId="9" xfId="3" applyNumberFormat="1" applyFont="1" applyFill="1" applyBorder="1" applyAlignment="1">
      <alignment horizontal="right" shrinkToFit="1"/>
    </xf>
    <xf numFmtId="0" fontId="22" fillId="0" borderId="9" xfId="0" applyFont="1" applyBorder="1"/>
    <xf numFmtId="0" fontId="22" fillId="0" borderId="12" xfId="0" applyFont="1" applyBorder="1"/>
    <xf numFmtId="49" fontId="22" fillId="0" borderId="0" xfId="2" applyNumberFormat="1" applyFont="1" applyProtection="1">
      <protection locked="0"/>
    </xf>
    <xf numFmtId="4" fontId="22" fillId="0" borderId="0" xfId="2" applyNumberFormat="1" applyFont="1" applyProtection="1">
      <protection locked="0"/>
    </xf>
    <xf numFmtId="0" fontId="24" fillId="0" borderId="0" xfId="2" applyFont="1" applyFill="1"/>
    <xf numFmtId="0" fontId="24" fillId="0" borderId="2" xfId="2" applyFont="1" applyFill="1" applyBorder="1" applyAlignment="1" applyProtection="1">
      <alignment horizontal="left" vertical="top" indent="2"/>
      <protection hidden="1"/>
    </xf>
    <xf numFmtId="0" fontId="24" fillId="0" borderId="3" xfId="2" applyFont="1" applyFill="1" applyBorder="1" applyAlignment="1" applyProtection="1">
      <alignment horizontal="left" vertical="top" indent="2"/>
      <protection hidden="1"/>
    </xf>
    <xf numFmtId="0" fontId="24" fillId="0" borderId="3" xfId="2" applyFont="1" applyFill="1" applyBorder="1" applyAlignment="1" applyProtection="1">
      <alignment vertical="top"/>
      <protection hidden="1"/>
    </xf>
    <xf numFmtId="0" fontId="24" fillId="0" borderId="3" xfId="2" applyFont="1" applyFill="1" applyBorder="1" applyAlignment="1" applyProtection="1">
      <alignment horizontal="left" vertical="top"/>
      <protection hidden="1"/>
    </xf>
    <xf numFmtId="0" fontId="24" fillId="0" borderId="3" xfId="2" applyFont="1" applyBorder="1" applyAlignment="1" applyProtection="1">
      <alignment horizontal="left" vertical="top" indent="2"/>
      <protection hidden="1"/>
    </xf>
    <xf numFmtId="0" fontId="24" fillId="0" borderId="3" xfId="2" applyFont="1" applyBorder="1" applyAlignment="1" applyProtection="1">
      <alignment vertical="top"/>
      <protection hidden="1"/>
    </xf>
    <xf numFmtId="188" fontId="24" fillId="0" borderId="3" xfId="2" applyNumberFormat="1" applyFont="1" applyBorder="1" applyAlignment="1" applyProtection="1">
      <alignment horizontal="left" vertical="top"/>
      <protection hidden="1"/>
    </xf>
    <xf numFmtId="0" fontId="24" fillId="0" borderId="3" xfId="2" applyFont="1" applyBorder="1" applyAlignment="1" applyProtection="1">
      <alignment horizontal="right" vertical="top"/>
      <protection hidden="1"/>
    </xf>
    <xf numFmtId="41" fontId="24" fillId="0" borderId="3" xfId="2" applyNumberFormat="1" applyFont="1" applyFill="1" applyBorder="1" applyAlignment="1" applyProtection="1">
      <alignment vertical="top"/>
      <protection hidden="1"/>
    </xf>
    <xf numFmtId="0" fontId="24" fillId="0" borderId="3" xfId="2" applyFont="1" applyFill="1" applyBorder="1" applyAlignment="1" applyProtection="1">
      <protection hidden="1"/>
    </xf>
    <xf numFmtId="0" fontId="24" fillId="0" borderId="0" xfId="2" applyFont="1" applyFill="1" applyProtection="1">
      <protection hidden="1"/>
    </xf>
    <xf numFmtId="0" fontId="29" fillId="0" borderId="0" xfId="2" applyFont="1" applyFill="1" applyProtection="1">
      <protection hidden="1"/>
    </xf>
    <xf numFmtId="0" fontId="29" fillId="0" borderId="4" xfId="2" applyFont="1" applyFill="1" applyBorder="1" applyAlignment="1" applyProtection="1">
      <protection hidden="1"/>
    </xf>
    <xf numFmtId="0" fontId="29" fillId="0" borderId="0" xfId="2" applyFont="1" applyFill="1"/>
    <xf numFmtId="0" fontId="31" fillId="0" borderId="6" xfId="2" applyFont="1" applyFill="1" applyBorder="1" applyAlignment="1" applyProtection="1">
      <alignment horizontal="center" vertical="center"/>
      <protection hidden="1"/>
    </xf>
    <xf numFmtId="37" fontId="24" fillId="0" borderId="7" xfId="2" applyNumberFormat="1" applyFont="1" applyFill="1" applyBorder="1" applyAlignment="1" applyProtection="1">
      <alignment horizontal="center" vertical="center"/>
      <protection hidden="1"/>
    </xf>
    <xf numFmtId="43" fontId="24" fillId="0" borderId="8" xfId="1" applyFont="1" applyFill="1" applyBorder="1" applyAlignment="1" applyProtection="1">
      <alignment vertical="center"/>
      <protection locked="0"/>
    </xf>
    <xf numFmtId="43" fontId="24" fillId="0" borderId="8" xfId="1" applyFont="1" applyFill="1" applyBorder="1" applyAlignment="1" applyProtection="1">
      <alignment vertical="center"/>
      <protection hidden="1"/>
    </xf>
    <xf numFmtId="0" fontId="24" fillId="0" borderId="7" xfId="2" applyFont="1" applyFill="1" applyBorder="1" applyAlignment="1" applyProtection="1">
      <alignment vertical="center"/>
      <protection hidden="1"/>
    </xf>
    <xf numFmtId="0" fontId="24" fillId="0" borderId="0" xfId="2" applyFont="1" applyFill="1" applyAlignment="1">
      <alignment vertical="center"/>
    </xf>
    <xf numFmtId="37" fontId="24" fillId="0" borderId="9" xfId="2" applyNumberFormat="1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left" vertical="center" indent="1"/>
      <protection hidden="1"/>
    </xf>
    <xf numFmtId="43" fontId="24" fillId="0" borderId="11" xfId="1" applyFont="1" applyFill="1" applyBorder="1" applyAlignment="1" applyProtection="1">
      <alignment vertical="center"/>
      <protection hidden="1"/>
    </xf>
    <xf numFmtId="0" fontId="24" fillId="0" borderId="9" xfId="2" applyFont="1" applyFill="1" applyBorder="1" applyAlignment="1" applyProtection="1">
      <alignment vertical="center"/>
      <protection hidden="1"/>
    </xf>
    <xf numFmtId="41" fontId="24" fillId="0" borderId="9" xfId="2" applyNumberFormat="1" applyFont="1" applyFill="1" applyBorder="1" applyAlignment="1" applyProtection="1">
      <alignment horizontal="center" vertical="center"/>
      <protection hidden="1"/>
    </xf>
    <xf numFmtId="0" fontId="33" fillId="0" borderId="12" xfId="2" applyFont="1" applyFill="1" applyBorder="1" applyAlignment="1" applyProtection="1">
      <alignment horizontal="center" vertical="top"/>
      <protection hidden="1"/>
    </xf>
    <xf numFmtId="41" fontId="24" fillId="0" borderId="11" xfId="2" applyNumberFormat="1" applyFont="1" applyFill="1" applyBorder="1" applyAlignment="1" applyProtection="1">
      <alignment vertical="center"/>
      <protection hidden="1"/>
    </xf>
    <xf numFmtId="190" fontId="24" fillId="0" borderId="11" xfId="2" applyNumberFormat="1" applyFont="1" applyFill="1" applyBorder="1" applyAlignment="1" applyProtection="1">
      <alignment vertical="center"/>
      <protection hidden="1"/>
    </xf>
    <xf numFmtId="191" fontId="24" fillId="0" borderId="11" xfId="2" applyNumberFormat="1" applyFont="1" applyFill="1" applyBorder="1" applyAlignment="1" applyProtection="1">
      <alignment vertical="center"/>
      <protection hidden="1"/>
    </xf>
    <xf numFmtId="195" fontId="24" fillId="0" borderId="2" xfId="2" applyNumberFormat="1" applyFont="1" applyBorder="1" applyAlignment="1" applyProtection="1">
      <alignment horizontal="left" vertical="center"/>
      <protection locked="0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196" fontId="24" fillId="0" borderId="3" xfId="2" applyNumberFormat="1" applyFont="1" applyBorder="1" applyAlignment="1" applyProtection="1">
      <alignment horizontal="left" vertical="center"/>
      <protection locked="0"/>
    </xf>
    <xf numFmtId="197" fontId="24" fillId="0" borderId="3" xfId="2" applyNumberFormat="1" applyFont="1" applyBorder="1" applyAlignment="1" applyProtection="1">
      <alignment horizontal="left" vertical="center"/>
      <protection locked="0"/>
    </xf>
    <xf numFmtId="0" fontId="24" fillId="0" borderId="13" xfId="2" applyFont="1" applyFill="1" applyBorder="1" applyAlignment="1" applyProtection="1">
      <alignment horizontal="center" vertical="center"/>
      <protection hidden="1"/>
    </xf>
    <xf numFmtId="198" fontId="24" fillId="0" borderId="4" xfId="2" applyNumberFormat="1" applyFont="1" applyBorder="1" applyAlignment="1" applyProtection="1">
      <alignment horizontal="left" vertical="center"/>
      <protection locked="0"/>
    </xf>
    <xf numFmtId="41" fontId="24" fillId="0" borderId="14" xfId="2" applyNumberFormat="1" applyFont="1" applyFill="1" applyBorder="1" applyAlignment="1" applyProtection="1">
      <alignment vertical="center"/>
      <protection hidden="1"/>
    </xf>
    <xf numFmtId="190" fontId="24" fillId="0" borderId="14" xfId="2" applyNumberFormat="1" applyFont="1" applyFill="1" applyBorder="1" applyAlignment="1" applyProtection="1">
      <alignment vertical="center"/>
      <protection hidden="1"/>
    </xf>
    <xf numFmtId="191" fontId="24" fillId="0" borderId="14" xfId="2" applyNumberFormat="1" applyFont="1" applyFill="1" applyBorder="1" applyAlignment="1" applyProtection="1">
      <alignment vertical="center"/>
      <protection hidden="1"/>
    </xf>
    <xf numFmtId="0" fontId="24" fillId="0" borderId="15" xfId="2" applyFont="1" applyFill="1" applyBorder="1" applyAlignment="1" applyProtection="1">
      <alignment vertical="center"/>
      <protection hidden="1"/>
    </xf>
    <xf numFmtId="0" fontId="24" fillId="0" borderId="16" xfId="2" applyFont="1" applyFill="1" applyBorder="1" applyAlignment="1" applyProtection="1">
      <alignment horizontal="center" vertical="center"/>
      <protection hidden="1"/>
    </xf>
    <xf numFmtId="0" fontId="24" fillId="0" borderId="17" xfId="2" applyFont="1" applyFill="1" applyBorder="1" applyAlignment="1" applyProtection="1">
      <alignment horizontal="left" vertical="top" indent="1"/>
      <protection hidden="1"/>
    </xf>
    <xf numFmtId="0" fontId="24" fillId="0" borderId="2" xfId="2" applyFont="1" applyFill="1" applyBorder="1" applyAlignment="1" applyProtection="1">
      <alignment vertical="center"/>
      <protection hidden="1"/>
    </xf>
    <xf numFmtId="0" fontId="24" fillId="0" borderId="18" xfId="2" applyFont="1" applyFill="1" applyBorder="1" applyAlignment="1" applyProtection="1">
      <alignment vertical="center"/>
      <protection hidden="1"/>
    </xf>
    <xf numFmtId="0" fontId="24" fillId="0" borderId="16" xfId="2" applyFont="1" applyFill="1" applyBorder="1" applyAlignment="1" applyProtection="1">
      <alignment vertical="center"/>
      <protection hidden="1"/>
    </xf>
    <xf numFmtId="0" fontId="24" fillId="0" borderId="13" xfId="2" applyFont="1" applyFill="1" applyBorder="1" applyAlignment="1" applyProtection="1">
      <alignment vertical="center"/>
      <protection hidden="1"/>
    </xf>
    <xf numFmtId="0" fontId="24" fillId="0" borderId="4" xfId="2" applyFont="1" applyFill="1" applyBorder="1" applyAlignment="1" applyProtection="1">
      <alignment horizontal="left" vertical="center" indent="1"/>
      <protection hidden="1"/>
    </xf>
    <xf numFmtId="0" fontId="24" fillId="0" borderId="4" xfId="2" applyFont="1" applyFill="1" applyBorder="1" applyAlignment="1" applyProtection="1">
      <alignment vertical="center"/>
      <protection hidden="1"/>
    </xf>
    <xf numFmtId="43" fontId="30" fillId="0" borderId="15" xfId="1" applyFont="1" applyFill="1" applyBorder="1" applyAlignment="1" applyProtection="1">
      <alignment vertical="center"/>
      <protection hidden="1"/>
    </xf>
    <xf numFmtId="0" fontId="24" fillId="0" borderId="19" xfId="2" applyFont="1" applyBorder="1" applyAlignment="1" applyProtection="1">
      <alignment horizontal="left" vertical="top" indent="6"/>
      <protection hidden="1"/>
    </xf>
    <xf numFmtId="192" fontId="24" fillId="0" borderId="19" xfId="2" applyNumberFormat="1" applyFont="1" applyBorder="1" applyAlignment="1" applyProtection="1">
      <alignment horizontal="left" vertical="center"/>
      <protection hidden="1"/>
    </xf>
    <xf numFmtId="213" fontId="32" fillId="0" borderId="2" xfId="2" applyNumberFormat="1" applyFont="1" applyBorder="1" applyAlignment="1" applyProtection="1">
      <alignment vertical="center"/>
      <protection hidden="1"/>
    </xf>
    <xf numFmtId="213" fontId="24" fillId="0" borderId="2" xfId="2" applyNumberFormat="1" applyFont="1" applyBorder="1" applyAlignment="1" applyProtection="1">
      <alignment vertical="center"/>
      <protection hidden="1"/>
    </xf>
    <xf numFmtId="0" fontId="24" fillId="0" borderId="19" xfId="2" applyFont="1" applyBorder="1" applyAlignment="1" applyProtection="1">
      <protection hidden="1"/>
    </xf>
    <xf numFmtId="0" fontId="24" fillId="0" borderId="19" xfId="2" applyFont="1" applyFill="1" applyBorder="1" applyAlignment="1" applyProtection="1">
      <protection hidden="1"/>
    </xf>
    <xf numFmtId="193" fontId="24" fillId="0" borderId="4" xfId="2" applyNumberFormat="1" applyFont="1" applyBorder="1" applyAlignment="1" applyProtection="1">
      <alignment horizontal="left" vertical="center" indent="6"/>
      <protection hidden="1"/>
    </xf>
    <xf numFmtId="194" fontId="24" fillId="0" borderId="4" xfId="2" applyNumberFormat="1" applyFont="1" applyBorder="1" applyAlignment="1" applyProtection="1">
      <alignment horizontal="left" vertical="center"/>
      <protection hidden="1"/>
    </xf>
    <xf numFmtId="212" fontId="24" fillId="0" borderId="4" xfId="3" applyNumberFormat="1" applyFont="1" applyBorder="1" applyAlignment="1" applyProtection="1">
      <alignment vertical="center"/>
      <protection hidden="1"/>
    </xf>
    <xf numFmtId="0" fontId="24" fillId="0" borderId="4" xfId="2" applyFont="1" applyBorder="1" applyAlignment="1" applyProtection="1">
      <protection hidden="1"/>
    </xf>
    <xf numFmtId="0" fontId="24" fillId="0" borderId="4" xfId="2" applyFont="1" applyFill="1" applyBorder="1" applyAlignment="1" applyProtection="1">
      <protection hidden="1"/>
    </xf>
    <xf numFmtId="0" fontId="24" fillId="0" borderId="0" xfId="4" applyFont="1" applyFill="1"/>
    <xf numFmtId="0" fontId="24" fillId="0" borderId="0" xfId="4" applyFont="1" applyFill="1" applyBorder="1"/>
    <xf numFmtId="0" fontId="22" fillId="0" borderId="0" xfId="4" applyFont="1" applyFill="1" applyBorder="1" applyAlignment="1" applyProtection="1">
      <alignment horizontal="right" vertical="center"/>
      <protection locked="0"/>
    </xf>
    <xf numFmtId="0" fontId="23" fillId="0" borderId="0" xfId="4" applyFont="1" applyFill="1" applyBorder="1" applyAlignment="1" applyProtection="1">
      <alignment horizontal="right" vertical="top"/>
      <protection hidden="1"/>
    </xf>
    <xf numFmtId="0" fontId="22" fillId="0" borderId="0" xfId="4" applyFont="1" applyFill="1" applyBorder="1" applyAlignment="1" applyProtection="1">
      <alignment vertical="top"/>
      <protection hidden="1"/>
    </xf>
    <xf numFmtId="0" fontId="35" fillId="0" borderId="0" xfId="4" applyFont="1" applyFill="1" applyBorder="1" applyAlignment="1" applyProtection="1">
      <alignment horizontal="left" vertical="top" indent="7"/>
      <protection hidden="1"/>
    </xf>
    <xf numFmtId="0" fontId="22" fillId="0" borderId="0" xfId="4" applyFont="1" applyFill="1" applyBorder="1" applyAlignment="1" applyProtection="1">
      <alignment vertical="center"/>
      <protection locked="0"/>
    </xf>
    <xf numFmtId="0" fontId="26" fillId="0" borderId="0" xfId="2" applyFont="1" applyAlignment="1" applyProtection="1">
      <alignment vertical="top"/>
      <protection hidden="1"/>
    </xf>
    <xf numFmtId="0" fontId="22" fillId="0" borderId="0" xfId="2" applyFont="1"/>
    <xf numFmtId="0" fontId="26" fillId="0" borderId="22" xfId="2" applyFont="1" applyBorder="1" applyAlignment="1" applyProtection="1">
      <alignment horizontal="left" indent="1"/>
    </xf>
    <xf numFmtId="199" fontId="26" fillId="0" borderId="22" xfId="2" applyNumberFormat="1" applyFont="1" applyBorder="1" applyAlignment="1" applyProtection="1">
      <alignment vertical="top"/>
      <protection hidden="1"/>
    </xf>
    <xf numFmtId="0" fontId="26" fillId="0" borderId="22" xfId="2" applyFont="1" applyBorder="1" applyAlignment="1" applyProtection="1">
      <alignment vertical="top"/>
    </xf>
    <xf numFmtId="0" fontId="26" fillId="0" borderId="22" xfId="2" applyFont="1" applyBorder="1" applyAlignment="1" applyProtection="1">
      <alignment horizontal="left" vertical="center" indent="1"/>
    </xf>
    <xf numFmtId="0" fontId="26" fillId="0" borderId="22" xfId="2" applyFont="1" applyBorder="1" applyAlignment="1" applyProtection="1"/>
    <xf numFmtId="191" fontId="26" fillId="0" borderId="22" xfId="2" applyNumberFormat="1" applyFont="1" applyBorder="1" applyAlignment="1" applyProtection="1">
      <alignment vertical="top"/>
      <protection hidden="1"/>
    </xf>
    <xf numFmtId="0" fontId="26" fillId="0" borderId="3" xfId="2" applyFont="1" applyBorder="1" applyAlignment="1" applyProtection="1">
      <alignment horizontal="left" indent="1"/>
      <protection hidden="1"/>
    </xf>
    <xf numFmtId="0" fontId="26" fillId="0" borderId="23" xfId="2" applyFont="1" applyBorder="1" applyAlignment="1" applyProtection="1">
      <alignment vertical="top"/>
    </xf>
    <xf numFmtId="0" fontId="26" fillId="0" borderId="23" xfId="2" applyFont="1" applyBorder="1" applyAlignment="1" applyProtection="1">
      <alignment horizontal="right" vertical="top"/>
    </xf>
    <xf numFmtId="0" fontId="22" fillId="0" borderId="24" xfId="2" applyFont="1" applyBorder="1" applyAlignment="1">
      <alignment vertical="top"/>
    </xf>
    <xf numFmtId="0" fontId="22" fillId="0" borderId="21" xfId="2" applyFont="1" applyBorder="1" applyAlignment="1">
      <alignment horizontal="center" vertical="top"/>
    </xf>
    <xf numFmtId="0" fontId="28" fillId="0" borderId="20" xfId="2" applyFont="1" applyBorder="1" applyAlignment="1">
      <alignment horizontal="left" vertical="top" indent="1"/>
    </xf>
    <xf numFmtId="0" fontId="22" fillId="0" borderId="28" xfId="2" applyFont="1" applyBorder="1" applyAlignment="1">
      <alignment vertical="top"/>
    </xf>
    <xf numFmtId="0" fontId="22" fillId="0" borderId="8" xfId="2" applyFont="1" applyBorder="1" applyAlignment="1">
      <alignment vertical="top"/>
    </xf>
    <xf numFmtId="0" fontId="22" fillId="0" borderId="33" xfId="2" applyFont="1" applyBorder="1" applyAlignment="1" applyProtection="1">
      <alignment vertical="top"/>
      <protection locked="0"/>
    </xf>
    <xf numFmtId="0" fontId="22" fillId="0" borderId="35" xfId="2" applyFont="1" applyBorder="1" applyAlignment="1" applyProtection="1">
      <alignment vertical="top"/>
      <protection locked="0"/>
    </xf>
    <xf numFmtId="0" fontId="22" fillId="0" borderId="29" xfId="2" applyFont="1" applyBorder="1" applyAlignment="1" applyProtection="1">
      <alignment vertical="top"/>
      <protection locked="0"/>
    </xf>
    <xf numFmtId="0" fontId="22" fillId="0" borderId="30" xfId="2" applyFont="1" applyBorder="1" applyAlignment="1" applyProtection="1">
      <alignment vertical="top"/>
      <protection locked="0"/>
    </xf>
    <xf numFmtId="43" fontId="22" fillId="0" borderId="0" xfId="1" applyFont="1"/>
    <xf numFmtId="0" fontId="22" fillId="0" borderId="34" xfId="2" applyFont="1" applyBorder="1" applyAlignment="1" applyProtection="1">
      <alignment vertical="top"/>
      <protection locked="0"/>
    </xf>
    <xf numFmtId="0" fontId="22" fillId="0" borderId="37" xfId="2" applyFont="1" applyBorder="1" applyAlignment="1" applyProtection="1">
      <alignment vertical="top"/>
      <protection locked="0"/>
    </xf>
    <xf numFmtId="0" fontId="22" fillId="0" borderId="13" xfId="2" applyFont="1" applyBorder="1" applyAlignment="1">
      <alignment horizontal="center" vertical="top"/>
    </xf>
    <xf numFmtId="0" fontId="26" fillId="0" borderId="14" xfId="2" applyFont="1" applyBorder="1" applyAlignment="1" applyProtection="1">
      <alignment vertical="top"/>
      <protection locked="0"/>
    </xf>
    <xf numFmtId="0" fontId="22" fillId="0" borderId="4" xfId="2" applyFont="1" applyBorder="1" applyAlignment="1" applyProtection="1">
      <alignment vertical="top"/>
      <protection locked="0"/>
    </xf>
    <xf numFmtId="0" fontId="22" fillId="0" borderId="14" xfId="2" applyFont="1" applyBorder="1" applyAlignment="1" applyProtection="1">
      <alignment vertical="top"/>
      <protection locked="0"/>
    </xf>
    <xf numFmtId="0" fontId="22" fillId="0" borderId="36" xfId="2" applyFont="1" applyBorder="1" applyAlignment="1" applyProtection="1">
      <alignment vertical="top"/>
      <protection locked="0"/>
    </xf>
    <xf numFmtId="0" fontId="24" fillId="0" borderId="0" xfId="4" applyFont="1" applyBorder="1"/>
    <xf numFmtId="0" fontId="24" fillId="0" borderId="0" xfId="4" applyFont="1"/>
    <xf numFmtId="0" fontId="32" fillId="0" borderId="0" xfId="4" applyFont="1"/>
    <xf numFmtId="0" fontId="30" fillId="0" borderId="25" xfId="2" applyFont="1" applyBorder="1" applyAlignment="1" applyProtection="1">
      <alignment horizontal="center" vertical="center"/>
      <protection hidden="1"/>
    </xf>
    <xf numFmtId="0" fontId="30" fillId="0" borderId="26" xfId="2" applyFont="1" applyBorder="1" applyAlignment="1" applyProtection="1">
      <alignment horizontal="center" vertical="center" wrapText="1"/>
      <protection hidden="1"/>
    </xf>
    <xf numFmtId="0" fontId="27" fillId="0" borderId="0" xfId="2" applyFont="1" applyBorder="1" applyAlignment="1" applyProtection="1">
      <alignment horizontal="left" vertical="top"/>
      <protection hidden="1"/>
    </xf>
    <xf numFmtId="0" fontId="37" fillId="0" borderId="5" xfId="2" applyFont="1" applyFill="1" applyBorder="1" applyAlignment="1" applyProtection="1">
      <alignment horizontal="center" vertical="center"/>
      <protection hidden="1"/>
    </xf>
    <xf numFmtId="0" fontId="37" fillId="0" borderId="6" xfId="2" applyFont="1" applyFill="1" applyBorder="1" applyAlignment="1" applyProtection="1">
      <alignment horizontal="center" vertical="center"/>
      <protection hidden="1"/>
    </xf>
    <xf numFmtId="0" fontId="37" fillId="0" borderId="6" xfId="2" applyFont="1" applyFill="1" applyBorder="1" applyAlignment="1" applyProtection="1">
      <alignment horizontal="center" vertical="center" wrapText="1"/>
      <protection hidden="1"/>
    </xf>
    <xf numFmtId="0" fontId="35" fillId="0" borderId="0" xfId="4" applyFont="1" applyFill="1" applyBorder="1" applyAlignment="1" applyProtection="1">
      <alignment horizontal="center" vertical="top"/>
      <protection hidden="1"/>
    </xf>
    <xf numFmtId="0" fontId="35" fillId="0" borderId="0" xfId="4" applyFont="1" applyFill="1" applyBorder="1" applyAlignment="1" applyProtection="1">
      <alignment horizontal="center" vertical="top"/>
      <protection hidden="1"/>
    </xf>
    <xf numFmtId="0" fontId="35" fillId="0" borderId="0" xfId="4" applyFont="1" applyFill="1" applyBorder="1" applyAlignment="1" applyProtection="1">
      <alignment vertical="top"/>
      <protection hidden="1"/>
    </xf>
    <xf numFmtId="0" fontId="22" fillId="0" borderId="0" xfId="4" applyFont="1" applyBorder="1"/>
    <xf numFmtId="0" fontId="22" fillId="0" borderId="0" xfId="4" applyFont="1"/>
    <xf numFmtId="0" fontId="35" fillId="0" borderId="0" xfId="4" applyFont="1" applyFill="1" applyBorder="1" applyAlignment="1" applyProtection="1">
      <alignment horizontal="right" vertical="top"/>
      <protection hidden="1"/>
    </xf>
    <xf numFmtId="0" fontId="35" fillId="0" borderId="0" xfId="4" applyFont="1" applyFill="1" applyBorder="1" applyAlignment="1" applyProtection="1">
      <alignment horizontal="left" vertical="top"/>
      <protection hidden="1"/>
    </xf>
    <xf numFmtId="0" fontId="22" fillId="0" borderId="0" xfId="4" applyFont="1" applyFill="1" applyBorder="1" applyAlignment="1">
      <alignment vertical="center"/>
    </xf>
    <xf numFmtId="0" fontId="27" fillId="0" borderId="1" xfId="2" applyFont="1" applyBorder="1" applyAlignment="1" applyProtection="1">
      <alignment horizontal="left"/>
      <protection locked="0"/>
    </xf>
    <xf numFmtId="0" fontId="27" fillId="0" borderId="1" xfId="2" applyFont="1" applyBorder="1" applyAlignment="1" applyProtection="1">
      <protection hidden="1"/>
    </xf>
    <xf numFmtId="43" fontId="26" fillId="0" borderId="9" xfId="1" applyFont="1" applyBorder="1" applyAlignment="1">
      <alignment horizontal="left" vertical="center"/>
    </xf>
    <xf numFmtId="43" fontId="26" fillId="0" borderId="9" xfId="1" applyFont="1" applyBorder="1" applyAlignment="1">
      <alignment horizontal="center" vertical="center"/>
    </xf>
    <xf numFmtId="43" fontId="26" fillId="0" borderId="42" xfId="1" applyFont="1" applyBorder="1" applyAlignment="1">
      <alignment horizontal="right" vertical="center"/>
    </xf>
    <xf numFmtId="0" fontId="22" fillId="0" borderId="9" xfId="2" applyFont="1" applyBorder="1" applyProtection="1">
      <protection locked="0"/>
    </xf>
    <xf numFmtId="0" fontId="22" fillId="0" borderId="9" xfId="0" applyFont="1" applyFill="1" applyBorder="1" applyAlignment="1">
      <alignment horizontal="center" shrinkToFit="1"/>
    </xf>
    <xf numFmtId="4" fontId="22" fillId="0" borderId="9" xfId="2" applyNumberFormat="1" applyFont="1" applyBorder="1" applyAlignment="1" applyProtection="1">
      <alignment horizontal="center"/>
      <protection locked="0"/>
    </xf>
    <xf numFmtId="0" fontId="22" fillId="0" borderId="9" xfId="0" applyFont="1" applyBorder="1" applyAlignment="1" applyProtection="1">
      <alignment horizontal="center"/>
      <protection locked="0"/>
    </xf>
    <xf numFmtId="4" fontId="22" fillId="0" borderId="9" xfId="2" applyNumberFormat="1" applyFont="1" applyBorder="1" applyAlignment="1" applyProtection="1">
      <protection locked="0"/>
    </xf>
    <xf numFmtId="43" fontId="22" fillId="0" borderId="9" xfId="1" applyFont="1" applyBorder="1" applyAlignment="1" applyProtection="1">
      <protection locked="0"/>
    </xf>
    <xf numFmtId="0" fontId="26" fillId="0" borderId="12" xfId="0" applyFont="1" applyFill="1" applyBorder="1" applyAlignment="1">
      <alignment horizontal="center" shrinkToFit="1"/>
    </xf>
    <xf numFmtId="0" fontId="26" fillId="0" borderId="12" xfId="2" applyFont="1" applyBorder="1" applyAlignment="1" applyProtection="1">
      <alignment horizontal="center" vertical="center"/>
      <protection hidden="1"/>
    </xf>
    <xf numFmtId="3" fontId="26" fillId="0" borderId="12" xfId="0" applyNumberFormat="1" applyFont="1" applyBorder="1" applyAlignment="1" applyProtection="1">
      <alignment horizontal="center"/>
      <protection locked="0"/>
    </xf>
    <xf numFmtId="0" fontId="26" fillId="0" borderId="12" xfId="0" applyFont="1" applyBorder="1" applyAlignment="1" applyProtection="1">
      <alignment horizontal="center"/>
      <protection locked="0"/>
    </xf>
    <xf numFmtId="43" fontId="26" fillId="0" borderId="12" xfId="1" applyFont="1" applyBorder="1" applyAlignment="1" applyProtection="1">
      <protection locked="0"/>
    </xf>
    <xf numFmtId="4" fontId="26" fillId="0" borderId="12" xfId="2" applyNumberFormat="1" applyFont="1" applyBorder="1" applyAlignment="1" applyProtection="1">
      <protection locked="0"/>
    </xf>
    <xf numFmtId="4" fontId="26" fillId="0" borderId="12" xfId="2" applyNumberFormat="1" applyFont="1" applyBorder="1" applyAlignment="1" applyProtection="1">
      <alignment horizontal="right"/>
      <protection locked="0"/>
    </xf>
    <xf numFmtId="0" fontId="26" fillId="0" borderId="20" xfId="2" applyFont="1" applyBorder="1" applyAlignment="1" applyProtection="1">
      <alignment horizontal="left" vertical="center"/>
      <protection locked="0"/>
    </xf>
    <xf numFmtId="43" fontId="31" fillId="0" borderId="9" xfId="1" applyFont="1" applyBorder="1" applyAlignment="1">
      <alignment horizontal="center" vertical="center"/>
    </xf>
    <xf numFmtId="0" fontId="22" fillId="0" borderId="9" xfId="0" quotePrefix="1" applyFont="1" applyFill="1" applyBorder="1" applyAlignment="1">
      <alignment horizontal="left" indent="1"/>
    </xf>
    <xf numFmtId="4" fontId="32" fillId="0" borderId="8" xfId="2" applyNumberFormat="1" applyFont="1" applyFill="1" applyBorder="1" applyAlignment="1" applyProtection="1">
      <alignment horizontal="left" vertical="center"/>
      <protection locked="0"/>
    </xf>
    <xf numFmtId="0" fontId="38" fillId="0" borderId="9" xfId="2" applyFont="1" applyBorder="1" applyAlignment="1">
      <alignment horizontal="center" vertical="top"/>
    </xf>
    <xf numFmtId="4" fontId="39" fillId="0" borderId="11" xfId="2" applyNumberFormat="1" applyFont="1" applyBorder="1" applyAlignment="1">
      <alignment horizontal="left" vertical="top"/>
    </xf>
    <xf numFmtId="0" fontId="38" fillId="0" borderId="3" xfId="2" applyFont="1" applyBorder="1" applyAlignment="1" applyProtection="1">
      <alignment horizontal="right" vertical="top"/>
      <protection locked="0"/>
    </xf>
    <xf numFmtId="43" fontId="22" fillId="0" borderId="11" xfId="1" applyFont="1" applyBorder="1" applyAlignment="1">
      <alignment horizontal="right" vertical="top"/>
    </xf>
    <xf numFmtId="0" fontId="38" fillId="0" borderId="12" xfId="2" applyFont="1" applyBorder="1" applyAlignment="1">
      <alignment horizontal="center" vertical="top"/>
    </xf>
    <xf numFmtId="43" fontId="26" fillId="0" borderId="29" xfId="1" applyFont="1" applyBorder="1" applyAlignment="1" applyProtection="1">
      <alignment horizontal="right" vertical="center"/>
      <protection locked="0"/>
    </xf>
    <xf numFmtId="0" fontId="38" fillId="0" borderId="21" xfId="2" applyFont="1" applyBorder="1" applyAlignment="1">
      <alignment horizontal="center" vertical="top"/>
    </xf>
    <xf numFmtId="43" fontId="22" fillId="0" borderId="20" xfId="1" applyFont="1" applyBorder="1" applyAlignment="1" applyProtection="1">
      <alignment vertical="center"/>
      <protection locked="0"/>
    </xf>
    <xf numFmtId="43" fontId="22" fillId="0" borderId="9" xfId="1" applyFont="1" applyBorder="1" applyAlignment="1">
      <alignment horizontal="right" vertical="top"/>
    </xf>
    <xf numFmtId="189" fontId="32" fillId="0" borderId="8" xfId="2" applyNumberFormat="1" applyFont="1" applyFill="1" applyBorder="1" applyAlignment="1" applyProtection="1">
      <alignment vertical="center"/>
      <protection hidden="1"/>
    </xf>
    <xf numFmtId="0" fontId="24" fillId="0" borderId="0" xfId="2" applyFont="1"/>
    <xf numFmtId="0" fontId="24" fillId="0" borderId="19" xfId="2" applyFont="1" applyBorder="1" applyAlignment="1" applyProtection="1">
      <alignment horizontal="left" vertical="top" indent="2"/>
      <protection hidden="1"/>
    </xf>
    <xf numFmtId="187" fontId="24" fillId="0" borderId="19" xfId="2" applyNumberFormat="1" applyFont="1" applyBorder="1" applyAlignment="1" applyProtection="1">
      <alignment vertical="top"/>
      <protection hidden="1"/>
    </xf>
    <xf numFmtId="0" fontId="24" fillId="0" borderId="3" xfId="2" applyFont="1" applyBorder="1" applyAlignment="1" applyProtection="1">
      <alignment horizontal="left" vertical="top"/>
      <protection hidden="1"/>
    </xf>
    <xf numFmtId="14" fontId="24" fillId="0" borderId="0" xfId="2" applyNumberFormat="1" applyFont="1"/>
    <xf numFmtId="41" fontId="24" fillId="0" borderId="3" xfId="2" applyNumberFormat="1" applyFont="1" applyBorder="1" applyAlignment="1" applyProtection="1">
      <alignment vertical="top"/>
      <protection hidden="1"/>
    </xf>
    <xf numFmtId="0" fontId="24" fillId="0" borderId="3" xfId="2" applyFont="1" applyBorder="1" applyAlignment="1" applyProtection="1">
      <protection hidden="1"/>
    </xf>
    <xf numFmtId="0" fontId="24" fillId="0" borderId="0" xfId="2" applyFont="1" applyProtection="1">
      <protection hidden="1"/>
    </xf>
    <xf numFmtId="0" fontId="29" fillId="0" borderId="0" xfId="2" applyFont="1" applyProtection="1">
      <protection hidden="1"/>
    </xf>
    <xf numFmtId="0" fontId="29" fillId="0" borderId="4" xfId="2" applyFont="1" applyBorder="1" applyAlignment="1" applyProtection="1">
      <protection hidden="1"/>
    </xf>
    <xf numFmtId="0" fontId="29" fillId="0" borderId="0" xfId="2" applyFont="1"/>
    <xf numFmtId="0" fontId="37" fillId="0" borderId="5" xfId="2" applyFont="1" applyBorder="1" applyAlignment="1" applyProtection="1">
      <alignment horizontal="center" vertical="center"/>
      <protection hidden="1"/>
    </xf>
    <xf numFmtId="0" fontId="37" fillId="0" borderId="6" xfId="2" applyFont="1" applyBorder="1" applyAlignment="1" applyProtection="1">
      <alignment horizontal="center" vertical="center"/>
      <protection hidden="1"/>
    </xf>
    <xf numFmtId="0" fontId="37" fillId="0" borderId="6" xfId="2" applyFont="1" applyBorder="1" applyAlignment="1" applyProtection="1">
      <alignment horizontal="center" vertical="center" wrapText="1"/>
      <protection hidden="1"/>
    </xf>
    <xf numFmtId="37" fontId="24" fillId="0" borderId="7" xfId="2" applyNumberFormat="1" applyFont="1" applyBorder="1" applyAlignment="1" applyProtection="1">
      <alignment horizontal="center" vertical="center"/>
      <protection hidden="1"/>
    </xf>
    <xf numFmtId="4" fontId="32" fillId="0" borderId="8" xfId="2" applyNumberFormat="1" applyFont="1" applyBorder="1" applyAlignment="1" applyProtection="1">
      <alignment horizontal="left" vertical="center"/>
      <protection locked="0"/>
    </xf>
    <xf numFmtId="4" fontId="24" fillId="0" borderId="8" xfId="2" applyNumberFormat="1" applyFont="1" applyBorder="1" applyAlignment="1" applyProtection="1">
      <alignment vertical="center"/>
      <protection locked="0"/>
    </xf>
    <xf numFmtId="9" fontId="24" fillId="0" borderId="33" xfId="79" applyFont="1" applyBorder="1" applyAlignment="1" applyProtection="1">
      <alignment vertical="center"/>
      <protection hidden="1"/>
    </xf>
    <xf numFmtId="4" fontId="24" fillId="0" borderId="8" xfId="2" applyNumberFormat="1" applyFont="1" applyBorder="1" applyAlignment="1" applyProtection="1">
      <alignment vertical="center"/>
      <protection hidden="1"/>
    </xf>
    <xf numFmtId="0" fontId="24" fillId="0" borderId="7" xfId="2" applyFont="1" applyBorder="1" applyAlignment="1" applyProtection="1">
      <alignment vertical="center"/>
      <protection hidden="1"/>
    </xf>
    <xf numFmtId="0" fontId="24" fillId="0" borderId="0" xfId="2" applyFont="1" applyAlignment="1">
      <alignment vertical="center"/>
    </xf>
    <xf numFmtId="37" fontId="24" fillId="0" borderId="9" xfId="2" applyNumberFormat="1" applyFont="1" applyBorder="1" applyAlignment="1" applyProtection="1">
      <alignment horizontal="center" vertical="center"/>
      <protection hidden="1"/>
    </xf>
    <xf numFmtId="0" fontId="24" fillId="0" borderId="10" xfId="2" applyFont="1" applyBorder="1" applyAlignment="1" applyProtection="1">
      <alignment horizontal="left" vertical="center"/>
      <protection hidden="1"/>
    </xf>
    <xf numFmtId="4" fontId="24" fillId="0" borderId="11" xfId="2" applyNumberFormat="1" applyFont="1" applyBorder="1" applyAlignment="1" applyProtection="1">
      <alignment vertical="center"/>
      <protection hidden="1"/>
    </xf>
    <xf numFmtId="9" fontId="24" fillId="0" borderId="11" xfId="79" applyFont="1" applyBorder="1" applyAlignment="1" applyProtection="1">
      <alignment vertical="center"/>
      <protection hidden="1"/>
    </xf>
    <xf numFmtId="0" fontId="24" fillId="0" borderId="9" xfId="2" applyFont="1" applyBorder="1" applyAlignment="1" applyProtection="1">
      <alignment vertical="center"/>
      <protection hidden="1"/>
    </xf>
    <xf numFmtId="41" fontId="24" fillId="0" borderId="9" xfId="2" applyNumberFormat="1" applyFont="1" applyBorder="1" applyAlignment="1" applyProtection="1">
      <alignment vertical="center"/>
      <protection hidden="1"/>
    </xf>
    <xf numFmtId="0" fontId="33" fillId="0" borderId="12" xfId="2" applyFont="1" applyBorder="1" applyAlignment="1" applyProtection="1">
      <alignment horizontal="center" vertical="top"/>
      <protection hidden="1"/>
    </xf>
    <xf numFmtId="9" fontId="42" fillId="6" borderId="9" xfId="79" applyFont="1" applyFill="1" applyBorder="1" applyAlignment="1">
      <alignment horizontal="center" vertical="center"/>
    </xf>
    <xf numFmtId="0" fontId="24" fillId="0" borderId="13" xfId="2" applyFont="1" applyBorder="1" applyAlignment="1" applyProtection="1">
      <alignment vertical="center"/>
      <protection hidden="1"/>
    </xf>
    <xf numFmtId="4" fontId="24" fillId="0" borderId="14" xfId="2" applyNumberFormat="1" applyFont="1" applyBorder="1" applyAlignment="1" applyProtection="1">
      <alignment vertical="center"/>
      <protection hidden="1"/>
    </xf>
    <xf numFmtId="0" fontId="24" fillId="0" borderId="15" xfId="2" applyFont="1" applyBorder="1" applyAlignment="1" applyProtection="1">
      <alignment vertical="center"/>
      <protection hidden="1"/>
    </xf>
    <xf numFmtId="0" fontId="24" fillId="0" borderId="16" xfId="2" applyFont="1" applyBorder="1" applyAlignment="1" applyProtection="1">
      <alignment horizontal="center" vertical="center"/>
      <protection hidden="1"/>
    </xf>
    <xf numFmtId="0" fontId="24" fillId="0" borderId="17" xfId="2" applyFont="1" applyBorder="1" applyAlignment="1" applyProtection="1">
      <alignment horizontal="left" vertical="top" indent="2"/>
      <protection hidden="1"/>
    </xf>
    <xf numFmtId="0" fontId="24" fillId="0" borderId="2" xfId="2" applyFont="1" applyBorder="1" applyAlignment="1" applyProtection="1">
      <alignment vertical="center"/>
      <protection hidden="1"/>
    </xf>
    <xf numFmtId="0" fontId="24" fillId="0" borderId="18" xfId="2" applyFont="1" applyBorder="1" applyAlignment="1" applyProtection="1">
      <alignment vertical="center"/>
      <protection hidden="1"/>
    </xf>
    <xf numFmtId="0" fontId="24" fillId="0" borderId="16" xfId="2" applyFont="1" applyBorder="1" applyAlignment="1" applyProtection="1">
      <alignment vertical="center"/>
      <protection hidden="1"/>
    </xf>
    <xf numFmtId="0" fontId="24" fillId="0" borderId="4" xfId="2" applyFont="1" applyBorder="1" applyAlignment="1" applyProtection="1">
      <alignment horizontal="left" vertical="center" indent="2"/>
      <protection hidden="1"/>
    </xf>
    <xf numFmtId="0" fontId="24" fillId="0" borderId="4" xfId="2" applyFont="1" applyBorder="1" applyAlignment="1" applyProtection="1">
      <alignment vertical="center"/>
      <protection hidden="1"/>
    </xf>
    <xf numFmtId="4" fontId="30" fillId="0" borderId="15" xfId="2" applyNumberFormat="1" applyFont="1" applyBorder="1" applyAlignment="1" applyProtection="1">
      <alignment vertical="center"/>
      <protection hidden="1"/>
    </xf>
    <xf numFmtId="43" fontId="24" fillId="0" borderId="0" xfId="1" applyFont="1" applyAlignment="1">
      <alignment vertical="center"/>
    </xf>
    <xf numFmtId="43" fontId="24" fillId="0" borderId="0" xfId="1" applyFont="1"/>
    <xf numFmtId="0" fontId="22" fillId="0" borderId="0" xfId="4" applyFont="1" applyAlignment="1" applyProtection="1">
      <alignment horizontal="center" vertical="center"/>
      <protection locked="0"/>
    </xf>
    <xf numFmtId="0" fontId="35" fillId="0" borderId="0" xfId="4" applyFont="1" applyFill="1" applyBorder="1" applyAlignment="1" applyProtection="1">
      <alignment horizontal="left" vertical="top" indent="14"/>
      <protection hidden="1"/>
    </xf>
    <xf numFmtId="0" fontId="22" fillId="0" borderId="0" xfId="4" applyFont="1" applyFill="1" applyBorder="1" applyAlignment="1">
      <alignment horizontal="right" vertical="center"/>
    </xf>
    <xf numFmtId="0" fontId="22" fillId="0" borderId="0" xfId="4" applyFont="1" applyFill="1" applyAlignment="1" applyProtection="1">
      <alignment horizontal="right" vertical="center"/>
      <protection locked="0"/>
    </xf>
    <xf numFmtId="0" fontId="43" fillId="0" borderId="0" xfId="57" applyNumberFormat="1" applyFont="1" applyFill="1" applyAlignment="1">
      <alignment horizontal="center"/>
    </xf>
    <xf numFmtId="0" fontId="38" fillId="7" borderId="43" xfId="80" quotePrefix="1" applyNumberFormat="1" applyFont="1" applyFill="1" applyBorder="1" applyAlignment="1" applyProtection="1">
      <alignment horizontal="left" vertical="center" indent="1"/>
      <protection locked="0"/>
    </xf>
    <xf numFmtId="43" fontId="22" fillId="7" borderId="11" xfId="1" applyFont="1" applyFill="1" applyBorder="1"/>
    <xf numFmtId="43" fontId="22" fillId="7" borderId="9" xfId="1" applyFont="1" applyFill="1" applyBorder="1" applyAlignment="1">
      <alignment horizontal="center"/>
    </xf>
    <xf numFmtId="43" fontId="22" fillId="7" borderId="9" xfId="1" applyFont="1" applyFill="1" applyBorder="1" applyAlignment="1">
      <alignment horizontal="right"/>
    </xf>
    <xf numFmtId="43" fontId="22" fillId="7" borderId="11" xfId="1" applyFont="1" applyFill="1" applyBorder="1" applyAlignment="1">
      <alignment horizontal="right"/>
    </xf>
    <xf numFmtId="43" fontId="22" fillId="7" borderId="38" xfId="1" applyFont="1" applyFill="1" applyBorder="1" applyAlignment="1">
      <alignment horizontal="right"/>
    </xf>
    <xf numFmtId="49" fontId="22" fillId="0" borderId="9" xfId="0" applyNumberFormat="1" applyFont="1" applyBorder="1" applyAlignment="1">
      <alignment horizontal="center"/>
    </xf>
    <xf numFmtId="4" fontId="22" fillId="0" borderId="9" xfId="2" applyNumberFormat="1" applyFont="1" applyBorder="1" applyAlignment="1" applyProtection="1">
      <alignment horizontal="right"/>
      <protection locked="0"/>
    </xf>
    <xf numFmtId="0" fontId="26" fillId="0" borderId="9" xfId="2" applyFont="1" applyBorder="1" applyAlignment="1" applyProtection="1">
      <alignment horizontal="left" vertical="center"/>
      <protection hidden="1"/>
    </xf>
    <xf numFmtId="0" fontId="32" fillId="0" borderId="21" xfId="2" applyFont="1" applyBorder="1" applyAlignment="1" applyProtection="1">
      <alignment horizontal="center"/>
      <protection locked="0"/>
    </xf>
    <xf numFmtId="0" fontId="26" fillId="0" borderId="9" xfId="0" quotePrefix="1" applyFont="1" applyFill="1" applyBorder="1" applyAlignment="1">
      <alignment horizontal="left" indent="2" shrinkToFit="1"/>
    </xf>
    <xf numFmtId="43" fontId="44" fillId="0" borderId="9" xfId="1" applyFont="1" applyBorder="1" applyAlignment="1" applyProtection="1">
      <protection locked="0"/>
    </xf>
    <xf numFmtId="43" fontId="32" fillId="0" borderId="9" xfId="1" applyFont="1" applyBorder="1" applyAlignment="1">
      <alignment horizontal="center" vertical="center"/>
    </xf>
    <xf numFmtId="0" fontId="22" fillId="7" borderId="9" xfId="0" applyFont="1" applyFill="1" applyBorder="1"/>
    <xf numFmtId="0" fontId="22" fillId="7" borderId="9" xfId="0" applyNumberFormat="1" applyFont="1" applyFill="1" applyBorder="1" applyAlignment="1">
      <alignment horizontal="center"/>
    </xf>
    <xf numFmtId="49" fontId="26" fillId="0" borderId="12" xfId="0" applyNumberFormat="1" applyFont="1" applyFill="1" applyBorder="1" applyAlignment="1">
      <alignment horizontal="center"/>
    </xf>
    <xf numFmtId="43" fontId="26" fillId="0" borderId="12" xfId="75" applyFont="1" applyFill="1" applyBorder="1" applyAlignment="1">
      <alignment horizontal="center" vertical="center"/>
    </xf>
    <xf numFmtId="43" fontId="22" fillId="0" borderId="12" xfId="1" applyFont="1" applyFill="1" applyBorder="1" applyAlignment="1">
      <alignment horizontal="center" vertical="center"/>
    </xf>
    <xf numFmtId="43" fontId="22" fillId="0" borderId="12" xfId="1" applyFont="1" applyFill="1" applyBorder="1"/>
    <xf numFmtId="43" fontId="22" fillId="0" borderId="12" xfId="1" applyFont="1" applyFill="1" applyBorder="1" applyAlignment="1">
      <alignment horizontal="center"/>
    </xf>
    <xf numFmtId="43" fontId="26" fillId="0" borderId="12" xfId="1" applyFont="1" applyFill="1" applyBorder="1"/>
    <xf numFmtId="43" fontId="22" fillId="7" borderId="9" xfId="1" applyFont="1" applyFill="1" applyBorder="1" applyAlignment="1">
      <alignment horizontal="right" shrinkToFit="1"/>
    </xf>
    <xf numFmtId="0" fontId="22" fillId="7" borderId="9" xfId="0" quotePrefix="1" applyFont="1" applyFill="1" applyBorder="1" applyAlignment="1">
      <alignment horizontal="left" indent="1"/>
    </xf>
    <xf numFmtId="0" fontId="40" fillId="7" borderId="43" xfId="80" quotePrefix="1" applyNumberFormat="1" applyFont="1" applyFill="1" applyBorder="1" applyAlignment="1" applyProtection="1">
      <alignment horizontal="left" vertical="center"/>
      <protection locked="0"/>
    </xf>
    <xf numFmtId="43" fontId="26" fillId="0" borderId="11" xfId="1" applyFont="1" applyBorder="1" applyAlignment="1">
      <alignment horizontal="right" vertical="center"/>
    </xf>
    <xf numFmtId="43" fontId="26" fillId="0" borderId="15" xfId="1" applyFont="1" applyBorder="1" applyAlignment="1" applyProtection="1">
      <protection locked="0"/>
    </xf>
    <xf numFmtId="0" fontId="26" fillId="0" borderId="0" xfId="2" applyFont="1" applyAlignment="1" applyProtection="1">
      <protection hidden="1"/>
    </xf>
    <xf numFmtId="4" fontId="30" fillId="0" borderId="12" xfId="2" applyNumberFormat="1" applyFont="1" applyBorder="1" applyAlignment="1" applyProtection="1">
      <alignment horizontal="center" vertical="top"/>
      <protection hidden="1"/>
    </xf>
    <xf numFmtId="0" fontId="24" fillId="0" borderId="12" xfId="2" applyFont="1" applyBorder="1" applyAlignment="1" applyProtection="1">
      <alignment horizontal="center"/>
      <protection locked="0"/>
    </xf>
    <xf numFmtId="49" fontId="26" fillId="0" borderId="9" xfId="0" applyNumberFormat="1" applyFont="1" applyBorder="1" applyAlignment="1">
      <alignment horizontal="center"/>
    </xf>
    <xf numFmtId="0" fontId="26" fillId="0" borderId="9" xfId="0" applyFont="1" applyBorder="1" applyAlignment="1">
      <alignment horizontal="left" indent="1"/>
    </xf>
    <xf numFmtId="4" fontId="26" fillId="0" borderId="9" xfId="2" applyNumberFormat="1" applyFont="1" applyBorder="1" applyAlignment="1" applyProtection="1">
      <alignment horizontal="right"/>
      <protection locked="0"/>
    </xf>
    <xf numFmtId="0" fontId="26" fillId="0" borderId="9" xfId="0" applyFont="1" applyBorder="1" applyAlignment="1">
      <alignment horizontal="left" wrapText="1" indent="1"/>
    </xf>
    <xf numFmtId="41" fontId="26" fillId="0" borderId="9" xfId="2" applyNumberFormat="1" applyFont="1" applyBorder="1" applyProtection="1">
      <protection locked="0"/>
    </xf>
    <xf numFmtId="49" fontId="26" fillId="0" borderId="9" xfId="2" applyNumberFormat="1" applyFont="1" applyBorder="1" applyAlignment="1" applyProtection="1">
      <alignment horizontal="left" indent="2"/>
      <protection locked="0"/>
    </xf>
    <xf numFmtId="4" fontId="26" fillId="0" borderId="9" xfId="2" applyNumberFormat="1" applyFont="1" applyBorder="1" applyProtection="1">
      <protection locked="0"/>
    </xf>
    <xf numFmtId="0" fontId="26" fillId="0" borderId="9" xfId="2" applyFont="1" applyBorder="1" applyAlignment="1" applyProtection="1">
      <alignment horizontal="center"/>
      <protection locked="0"/>
    </xf>
    <xf numFmtId="41" fontId="26" fillId="0" borderId="15" xfId="2" applyNumberFormat="1" applyFont="1" applyBorder="1" applyProtection="1">
      <protection locked="0"/>
    </xf>
    <xf numFmtId="49" fontId="26" fillId="0" borderId="15" xfId="2" applyNumberFormat="1" applyFont="1" applyBorder="1" applyAlignment="1" applyProtection="1">
      <alignment horizontal="left" indent="2"/>
      <protection locked="0"/>
    </xf>
    <xf numFmtId="4" fontId="26" fillId="0" borderId="15" xfId="2" applyNumberFormat="1" applyFont="1" applyBorder="1" applyProtection="1">
      <protection locked="0"/>
    </xf>
    <xf numFmtId="0" fontId="26" fillId="0" borderId="15" xfId="2" applyFont="1" applyBorder="1" applyAlignment="1" applyProtection="1">
      <alignment horizontal="center"/>
      <protection locked="0"/>
    </xf>
    <xf numFmtId="4" fontId="26" fillId="0" borderId="15" xfId="2" applyNumberFormat="1" applyFont="1" applyBorder="1" applyAlignment="1" applyProtection="1">
      <alignment horizontal="right"/>
      <protection locked="0"/>
    </xf>
    <xf numFmtId="4" fontId="26" fillId="0" borderId="15" xfId="2" applyNumberFormat="1" applyFont="1" applyBorder="1" applyAlignment="1" applyProtection="1">
      <protection locked="0"/>
    </xf>
    <xf numFmtId="0" fontId="26" fillId="0" borderId="15" xfId="2" applyFont="1" applyBorder="1" applyProtection="1">
      <protection locked="0"/>
    </xf>
    <xf numFmtId="0" fontId="22" fillId="7" borderId="9" xfId="0" quotePrefix="1" applyFont="1" applyFill="1" applyBorder="1" applyAlignment="1">
      <alignment horizontal="left"/>
    </xf>
    <xf numFmtId="0" fontId="22" fillId="0" borderId="21" xfId="0" applyNumberFormat="1" applyFont="1" applyFill="1" applyBorder="1" applyAlignment="1">
      <alignment horizontal="center"/>
    </xf>
    <xf numFmtId="4" fontId="38" fillId="7" borderId="9" xfId="0" applyNumberFormat="1" applyFont="1" applyFill="1" applyBorder="1" applyAlignment="1">
      <alignment horizontal="center"/>
    </xf>
    <xf numFmtId="4" fontId="38" fillId="7" borderId="9" xfId="3" applyNumberFormat="1" applyFont="1" applyFill="1" applyBorder="1" applyAlignment="1">
      <alignment horizontal="center"/>
    </xf>
    <xf numFmtId="4" fontId="38" fillId="7" borderId="9" xfId="3" applyNumberFormat="1" applyFont="1" applyFill="1" applyBorder="1" applyAlignment="1">
      <alignment horizontal="right"/>
    </xf>
    <xf numFmtId="4" fontId="38" fillId="7" borderId="9" xfId="1" applyNumberFormat="1" applyFont="1" applyFill="1" applyBorder="1" applyAlignment="1">
      <alignment horizontal="right"/>
    </xf>
    <xf numFmtId="4" fontId="38" fillId="7" borderId="9" xfId="3" applyNumberFormat="1" applyFont="1" applyFill="1" applyBorder="1" applyAlignment="1">
      <alignment horizontal="right" shrinkToFit="1"/>
    </xf>
    <xf numFmtId="43" fontId="38" fillId="7" borderId="9" xfId="1" applyFont="1" applyFill="1" applyBorder="1" applyAlignment="1">
      <alignment horizontal="center"/>
    </xf>
    <xf numFmtId="43" fontId="38" fillId="7" borderId="11" xfId="1" applyFont="1" applyFill="1" applyBorder="1"/>
    <xf numFmtId="43" fontId="38" fillId="7" borderId="9" xfId="1" applyFont="1" applyFill="1" applyBorder="1" applyAlignment="1">
      <alignment horizontal="right"/>
    </xf>
    <xf numFmtId="43" fontId="38" fillId="7" borderId="11" xfId="1" applyFont="1" applyFill="1" applyBorder="1" applyAlignment="1">
      <alignment horizontal="right"/>
    </xf>
    <xf numFmtId="43" fontId="38" fillId="7" borderId="38" xfId="1" applyFont="1" applyFill="1" applyBorder="1" applyAlignment="1">
      <alignment horizontal="right"/>
    </xf>
    <xf numFmtId="0" fontId="38" fillId="7" borderId="9" xfId="0" quotePrefix="1" applyFont="1" applyFill="1" applyBorder="1" applyAlignment="1">
      <alignment horizontal="left" indent="1"/>
    </xf>
    <xf numFmtId="0" fontId="22" fillId="7" borderId="21" xfId="0" applyFont="1" applyFill="1" applyBorder="1"/>
    <xf numFmtId="0" fontId="22" fillId="0" borderId="21" xfId="0" applyFont="1" applyFill="1" applyBorder="1" applyAlignment="1">
      <alignment horizontal="left" indent="1"/>
    </xf>
    <xf numFmtId="4" fontId="22" fillId="0" borderId="21" xfId="0" applyNumberFormat="1" applyFont="1" applyFill="1" applyBorder="1" applyAlignment="1">
      <alignment horizontal="center"/>
    </xf>
    <xf numFmtId="4" fontId="22" fillId="0" borderId="21" xfId="3" applyNumberFormat="1" applyFont="1" applyFill="1" applyBorder="1" applyAlignment="1">
      <alignment horizontal="center"/>
    </xf>
    <xf numFmtId="4" fontId="22" fillId="0" borderId="21" xfId="3" applyNumberFormat="1" applyFont="1" applyFill="1" applyBorder="1" applyAlignment="1">
      <alignment horizontal="right"/>
    </xf>
    <xf numFmtId="4" fontId="22" fillId="0" borderId="21" xfId="1" applyNumberFormat="1" applyFont="1" applyFill="1" applyBorder="1" applyAlignment="1">
      <alignment horizontal="right"/>
    </xf>
    <xf numFmtId="4" fontId="22" fillId="0" borderId="21" xfId="3" applyNumberFormat="1" applyFont="1" applyFill="1" applyBorder="1" applyAlignment="1">
      <alignment horizontal="right" shrinkToFit="1"/>
    </xf>
    <xf numFmtId="0" fontId="22" fillId="0" borderId="21" xfId="0" applyFont="1" applyBorder="1"/>
    <xf numFmtId="0" fontId="26" fillId="7" borderId="9" xfId="0" applyFont="1" applyFill="1" applyBorder="1" applyAlignment="1">
      <alignment horizontal="center" shrinkToFit="1"/>
    </xf>
    <xf numFmtId="0" fontId="26" fillId="7" borderId="9" xfId="2" applyFont="1" applyFill="1" applyBorder="1" applyAlignment="1" applyProtection="1">
      <alignment horizontal="left" vertical="center"/>
      <protection hidden="1"/>
    </xf>
    <xf numFmtId="0" fontId="48" fillId="0" borderId="0" xfId="2" applyFont="1"/>
    <xf numFmtId="0" fontId="40" fillId="7" borderId="43" xfId="80" quotePrefix="1" applyNumberFormat="1" applyFont="1" applyFill="1" applyBorder="1" applyAlignment="1" applyProtection="1">
      <alignment horizontal="left" vertical="center" indent="1"/>
      <protection locked="0"/>
    </xf>
    <xf numFmtId="4" fontId="22" fillId="7" borderId="16" xfId="0" applyNumberFormat="1" applyFont="1" applyFill="1" applyBorder="1" applyAlignment="1">
      <alignment horizontal="center"/>
    </xf>
    <xf numFmtId="4" fontId="22" fillId="7" borderId="16" xfId="3" applyNumberFormat="1" applyFont="1" applyFill="1" applyBorder="1" applyAlignment="1">
      <alignment horizontal="center"/>
    </xf>
    <xf numFmtId="4" fontId="22" fillId="7" borderId="16" xfId="3" applyNumberFormat="1" applyFont="1" applyFill="1" applyBorder="1" applyAlignment="1">
      <alignment horizontal="right"/>
    </xf>
    <xf numFmtId="4" fontId="22" fillId="7" borderId="16" xfId="1" applyNumberFormat="1" applyFont="1" applyFill="1" applyBorder="1" applyAlignment="1">
      <alignment horizontal="right"/>
    </xf>
    <xf numFmtId="4" fontId="22" fillId="7" borderId="16" xfId="3" applyNumberFormat="1" applyFont="1" applyFill="1" applyBorder="1" applyAlignment="1">
      <alignment horizontal="right" shrinkToFit="1"/>
    </xf>
    <xf numFmtId="0" fontId="22" fillId="7" borderId="16" xfId="0" applyFont="1" applyFill="1" applyBorder="1"/>
    <xf numFmtId="0" fontId="26" fillId="7" borderId="9" xfId="0" quotePrefix="1" applyFont="1" applyFill="1" applyBorder="1" applyAlignment="1">
      <alignment horizontal="left"/>
    </xf>
    <xf numFmtId="43" fontId="22" fillId="7" borderId="9" xfId="1" applyFont="1" applyFill="1" applyBorder="1"/>
    <xf numFmtId="0" fontId="26" fillId="7" borderId="9" xfId="2" applyFont="1" applyFill="1" applyBorder="1" applyProtection="1">
      <protection locked="0"/>
    </xf>
    <xf numFmtId="0" fontId="22" fillId="7" borderId="9" xfId="0" applyFont="1" applyFill="1" applyBorder="1" applyAlignment="1">
      <alignment horizontal="center" shrinkToFit="1"/>
    </xf>
    <xf numFmtId="43" fontId="22" fillId="7" borderId="9" xfId="1" applyFont="1" applyFill="1" applyBorder="1" applyAlignment="1" applyProtection="1">
      <alignment horizontal="center"/>
      <protection locked="0"/>
    </xf>
    <xf numFmtId="43" fontId="22" fillId="7" borderId="9" xfId="1" applyFont="1" applyFill="1" applyBorder="1" applyAlignment="1" applyProtection="1">
      <alignment horizontal="right"/>
      <protection locked="0"/>
    </xf>
    <xf numFmtId="43" fontId="22" fillId="7" borderId="9" xfId="1" applyFont="1" applyFill="1" applyBorder="1" applyAlignment="1" applyProtection="1">
      <protection locked="0"/>
    </xf>
    <xf numFmtId="0" fontId="24" fillId="7" borderId="9" xfId="2" applyFont="1" applyFill="1" applyBorder="1" applyAlignment="1" applyProtection="1">
      <alignment horizontal="center"/>
      <protection locked="0"/>
    </xf>
    <xf numFmtId="0" fontId="26" fillId="7" borderId="9" xfId="0" applyNumberFormat="1" applyFont="1" applyFill="1" applyBorder="1" applyAlignment="1">
      <alignment horizontal="center"/>
    </xf>
    <xf numFmtId="43" fontId="22" fillId="7" borderId="9" xfId="1" applyFont="1" applyFill="1" applyBorder="1" applyAlignment="1">
      <alignment horizontal="center" vertical="center"/>
    </xf>
    <xf numFmtId="43" fontId="22" fillId="7" borderId="9" xfId="1" quotePrefix="1" applyFont="1" applyFill="1" applyBorder="1" applyAlignment="1">
      <alignment horizontal="left" vertical="center"/>
    </xf>
    <xf numFmtId="4" fontId="22" fillId="7" borderId="9" xfId="0" applyNumberFormat="1" applyFont="1" applyFill="1" applyBorder="1" applyAlignment="1">
      <alignment horizontal="center"/>
    </xf>
    <xf numFmtId="4" fontId="22" fillId="7" borderId="9" xfId="3" applyNumberFormat="1" applyFont="1" applyFill="1" applyBorder="1" applyAlignment="1">
      <alignment horizontal="center"/>
    </xf>
    <xf numFmtId="4" fontId="22" fillId="7" borderId="9" xfId="3" applyNumberFormat="1" applyFont="1" applyFill="1" applyBorder="1" applyAlignment="1">
      <alignment horizontal="right"/>
    </xf>
    <xf numFmtId="4" fontId="22" fillId="7" borderId="9" xfId="1" applyNumberFormat="1" applyFont="1" applyFill="1" applyBorder="1" applyAlignment="1">
      <alignment horizontal="right"/>
    </xf>
    <xf numFmtId="4" fontId="22" fillId="7" borderId="9" xfId="3" applyNumberFormat="1" applyFont="1" applyFill="1" applyBorder="1" applyAlignment="1">
      <alignment horizontal="right" shrinkToFit="1"/>
    </xf>
    <xf numFmtId="0" fontId="49" fillId="7" borderId="9" xfId="0" quotePrefix="1" applyFont="1" applyFill="1" applyBorder="1" applyAlignment="1">
      <alignment horizontal="left" indent="1"/>
    </xf>
    <xf numFmtId="0" fontId="22" fillId="7" borderId="9" xfId="0" applyFont="1" applyFill="1" applyBorder="1" applyAlignment="1">
      <alignment horizontal="left" indent="1"/>
    </xf>
    <xf numFmtId="49" fontId="26" fillId="7" borderId="12" xfId="0" applyNumberFormat="1" applyFont="1" applyFill="1" applyBorder="1" applyAlignment="1">
      <alignment horizontal="center"/>
    </xf>
    <xf numFmtId="43" fontId="26" fillId="7" borderId="12" xfId="75" applyFont="1" applyFill="1" applyBorder="1" applyAlignment="1">
      <alignment horizontal="center" vertical="center"/>
    </xf>
    <xf numFmtId="43" fontId="22" fillId="7" borderId="12" xfId="1" applyFont="1" applyFill="1" applyBorder="1" applyAlignment="1">
      <alignment horizontal="center" vertical="center"/>
    </xf>
    <xf numFmtId="43" fontId="22" fillId="7" borderId="12" xfId="1" applyFont="1" applyFill="1" applyBorder="1"/>
    <xf numFmtId="43" fontId="22" fillId="7" borderId="12" xfId="1" applyFont="1" applyFill="1" applyBorder="1" applyAlignment="1">
      <alignment horizontal="center"/>
    </xf>
    <xf numFmtId="43" fontId="26" fillId="7" borderId="12" xfId="1" applyFont="1" applyFill="1" applyBorder="1"/>
    <xf numFmtId="0" fontId="22" fillId="7" borderId="12" xfId="0" applyFont="1" applyFill="1" applyBorder="1"/>
    <xf numFmtId="0" fontId="22" fillId="7" borderId="21" xfId="0" applyNumberFormat="1" applyFont="1" applyFill="1" applyBorder="1" applyAlignment="1">
      <alignment horizontal="center"/>
    </xf>
    <xf numFmtId="0" fontId="22" fillId="7" borderId="21" xfId="0" applyFont="1" applyFill="1" applyBorder="1" applyAlignment="1">
      <alignment horizontal="left" indent="1"/>
    </xf>
    <xf numFmtId="4" fontId="22" fillId="7" borderId="21" xfId="0" applyNumberFormat="1" applyFont="1" applyFill="1" applyBorder="1" applyAlignment="1">
      <alignment horizontal="center"/>
    </xf>
    <xf numFmtId="4" fontId="22" fillId="7" borderId="21" xfId="3" applyNumberFormat="1" applyFont="1" applyFill="1" applyBorder="1" applyAlignment="1">
      <alignment horizontal="center"/>
    </xf>
    <xf numFmtId="4" fontId="22" fillId="7" borderId="21" xfId="3" applyNumberFormat="1" applyFont="1" applyFill="1" applyBorder="1" applyAlignment="1">
      <alignment horizontal="right"/>
    </xf>
    <xf numFmtId="4" fontId="22" fillId="7" borderId="21" xfId="1" applyNumberFormat="1" applyFont="1" applyFill="1" applyBorder="1" applyAlignment="1">
      <alignment horizontal="right"/>
    </xf>
    <xf numFmtId="4" fontId="22" fillId="7" borderId="21" xfId="3" applyNumberFormat="1" applyFont="1" applyFill="1" applyBorder="1" applyAlignment="1">
      <alignment horizontal="right" shrinkToFit="1"/>
    </xf>
    <xf numFmtId="0" fontId="24" fillId="7" borderId="9" xfId="0" applyFont="1" applyFill="1" applyBorder="1"/>
    <xf numFmtId="4" fontId="24" fillId="7" borderId="9" xfId="3" applyNumberFormat="1" applyFont="1" applyFill="1" applyBorder="1" applyAlignment="1">
      <alignment horizontal="center"/>
    </xf>
    <xf numFmtId="0" fontId="22" fillId="7" borderId="9" xfId="2" applyFont="1" applyFill="1" applyBorder="1" applyAlignment="1" applyProtection="1">
      <alignment horizontal="left"/>
      <protection hidden="1"/>
    </xf>
    <xf numFmtId="43" fontId="24" fillId="7" borderId="9" xfId="1" applyFont="1" applyFill="1" applyBorder="1" applyAlignment="1">
      <alignment horizontal="center"/>
    </xf>
    <xf numFmtId="0" fontId="22" fillId="7" borderId="9" xfId="0" quotePrefix="1" applyFont="1" applyFill="1" applyBorder="1" applyAlignment="1">
      <alignment horizontal="left" indent="3"/>
    </xf>
    <xf numFmtId="0" fontId="24" fillId="7" borderId="9" xfId="0" applyFont="1" applyFill="1" applyBorder="1" applyAlignment="1">
      <alignment horizontal="center"/>
    </xf>
    <xf numFmtId="0" fontId="22" fillId="7" borderId="10" xfId="0" applyNumberFormat="1" applyFont="1" applyFill="1" applyBorder="1" applyAlignment="1">
      <alignment horizontal="center"/>
    </xf>
    <xf numFmtId="43" fontId="22" fillId="7" borderId="10" xfId="1" applyFont="1" applyFill="1" applyBorder="1" applyAlignment="1">
      <alignment horizontal="center"/>
    </xf>
    <xf numFmtId="43" fontId="22" fillId="7" borderId="11" xfId="1" applyFont="1" applyFill="1" applyBorder="1" applyAlignment="1">
      <alignment vertical="center"/>
    </xf>
    <xf numFmtId="43" fontId="22" fillId="7" borderId="11" xfId="1" applyFont="1" applyFill="1" applyBorder="1" applyAlignment="1">
      <alignment horizontal="right" vertical="center"/>
    </xf>
    <xf numFmtId="0" fontId="22" fillId="7" borderId="9" xfId="0" quotePrefix="1" applyFont="1" applyFill="1" applyBorder="1" applyAlignment="1">
      <alignment horizontal="left" vertical="center" indent="5"/>
    </xf>
    <xf numFmtId="0" fontId="22" fillId="7" borderId="9" xfId="0" quotePrefix="1" applyFont="1" applyFill="1" applyBorder="1" applyAlignment="1">
      <alignment horizontal="left" vertical="center" indent="3"/>
    </xf>
    <xf numFmtId="0" fontId="26" fillId="7" borderId="9" xfId="0" applyFont="1" applyFill="1" applyBorder="1" applyAlignment="1">
      <alignment horizontal="center" vertical="center" shrinkToFit="1"/>
    </xf>
    <xf numFmtId="43" fontId="22" fillId="7" borderId="9" xfId="1" applyFont="1" applyFill="1" applyBorder="1" applyAlignment="1">
      <alignment vertical="center"/>
    </xf>
    <xf numFmtId="0" fontId="24" fillId="7" borderId="9" xfId="0" applyFont="1" applyFill="1" applyBorder="1" applyAlignment="1">
      <alignment horizontal="left" indent="1"/>
    </xf>
    <xf numFmtId="0" fontId="38" fillId="7" borderId="43" xfId="80" quotePrefix="1" applyNumberFormat="1" applyFont="1" applyFill="1" applyBorder="1" applyAlignment="1" applyProtection="1">
      <alignment horizontal="left" vertical="center" indent="3"/>
      <protection locked="0"/>
    </xf>
    <xf numFmtId="4" fontId="22" fillId="7" borderId="9" xfId="0" quotePrefix="1" applyNumberFormat="1" applyFont="1" applyFill="1" applyBorder="1" applyAlignment="1">
      <alignment horizontal="left" indent="3"/>
    </xf>
    <xf numFmtId="4" fontId="22" fillId="7" borderId="11" xfId="0" applyNumberFormat="1" applyFont="1" applyFill="1" applyBorder="1" applyAlignment="1">
      <alignment horizontal="center"/>
    </xf>
    <xf numFmtId="4" fontId="22" fillId="7" borderId="11" xfId="3" applyNumberFormat="1" applyFont="1" applyFill="1" applyBorder="1" applyAlignment="1">
      <alignment horizontal="right"/>
    </xf>
    <xf numFmtId="4" fontId="22" fillId="7" borderId="11" xfId="1" applyNumberFormat="1" applyFont="1" applyFill="1" applyBorder="1" applyAlignment="1">
      <alignment horizontal="right"/>
    </xf>
    <xf numFmtId="4" fontId="22" fillId="7" borderId="38" xfId="3" applyNumberFormat="1" applyFont="1" applyFill="1" applyBorder="1" applyAlignment="1">
      <alignment horizontal="right" shrinkToFit="1"/>
    </xf>
    <xf numFmtId="0" fontId="38" fillId="7" borderId="43" xfId="80" quotePrefix="1" applyNumberFormat="1" applyFont="1" applyFill="1" applyBorder="1" applyAlignment="1" applyProtection="1">
      <alignment horizontal="left" vertical="center" indent="5"/>
      <protection locked="0"/>
    </xf>
    <xf numFmtId="43" fontId="22" fillId="7" borderId="20" xfId="1" applyFont="1" applyFill="1" applyBorder="1" applyAlignment="1">
      <alignment horizontal="center" vertical="center"/>
    </xf>
    <xf numFmtId="0" fontId="22" fillId="7" borderId="43" xfId="80" quotePrefix="1" applyNumberFormat="1" applyFont="1" applyFill="1" applyBorder="1" applyAlignment="1" applyProtection="1">
      <alignment horizontal="left" vertical="center" indent="5"/>
      <protection locked="0"/>
    </xf>
    <xf numFmtId="0" fontId="24" fillId="7" borderId="9" xfId="0" applyFont="1" applyFill="1" applyBorder="1" applyAlignment="1">
      <alignment horizontal="center" vertical="center"/>
    </xf>
    <xf numFmtId="0" fontId="22" fillId="7" borderId="9" xfId="0" applyNumberFormat="1" applyFont="1" applyFill="1" applyBorder="1" applyAlignment="1">
      <alignment horizontal="center" vertical="center"/>
    </xf>
    <xf numFmtId="0" fontId="22" fillId="7" borderId="43" xfId="80" quotePrefix="1" applyNumberFormat="1" applyFont="1" applyFill="1" applyBorder="1" applyAlignment="1" applyProtection="1">
      <alignment horizontal="left" vertical="center" indent="3"/>
      <protection locked="0"/>
    </xf>
    <xf numFmtId="0" fontId="24" fillId="7" borderId="9" xfId="0" applyFont="1" applyFill="1" applyBorder="1" applyAlignment="1">
      <alignment vertical="center"/>
    </xf>
    <xf numFmtId="43" fontId="22" fillId="7" borderId="11" xfId="1" applyFont="1" applyFill="1" applyBorder="1" applyAlignment="1">
      <alignment horizontal="center" vertical="center"/>
    </xf>
    <xf numFmtId="43" fontId="22" fillId="7" borderId="21" xfId="1" applyFont="1" applyFill="1" applyBorder="1" applyAlignment="1">
      <alignment horizontal="center"/>
    </xf>
    <xf numFmtId="43" fontId="22" fillId="7" borderId="21" xfId="1" applyFont="1" applyFill="1" applyBorder="1"/>
    <xf numFmtId="0" fontId="24" fillId="7" borderId="21" xfId="0" applyFont="1" applyFill="1" applyBorder="1"/>
    <xf numFmtId="43" fontId="38" fillId="7" borderId="21" xfId="1" applyFont="1" applyFill="1" applyBorder="1" applyAlignment="1">
      <alignment horizontal="center"/>
    </xf>
    <xf numFmtId="43" fontId="38" fillId="7" borderId="21" xfId="1" applyFont="1" applyFill="1" applyBorder="1" applyAlignment="1">
      <alignment horizontal="center" vertical="center"/>
    </xf>
    <xf numFmtId="43" fontId="38" fillId="7" borderId="21" xfId="1" applyFont="1" applyFill="1" applyBorder="1" applyAlignment="1">
      <alignment horizontal="right"/>
    </xf>
    <xf numFmtId="43" fontId="38" fillId="7" borderId="9" xfId="1" quotePrefix="1" applyFont="1" applyFill="1" applyBorder="1" applyAlignment="1">
      <alignment horizontal="left" vertical="center"/>
    </xf>
    <xf numFmtId="43" fontId="47" fillId="7" borderId="21" xfId="1" applyFont="1" applyFill="1" applyBorder="1" applyAlignment="1">
      <alignment horizontal="center"/>
    </xf>
    <xf numFmtId="0" fontId="22" fillId="7" borderId="21" xfId="0" quotePrefix="1" applyFont="1" applyFill="1" applyBorder="1" applyAlignment="1">
      <alignment horizontal="left" indent="3"/>
    </xf>
    <xf numFmtId="43" fontId="22" fillId="7" borderId="21" xfId="1" applyFont="1" applyFill="1" applyBorder="1" applyAlignment="1">
      <alignment horizontal="center" vertical="center"/>
    </xf>
    <xf numFmtId="43" fontId="22" fillId="7" borderId="21" xfId="1" applyFont="1" applyFill="1" applyBorder="1" applyAlignment="1">
      <alignment horizontal="right"/>
    </xf>
    <xf numFmtId="0" fontId="38" fillId="7" borderId="9" xfId="0" applyNumberFormat="1" applyFont="1" applyFill="1" applyBorder="1" applyAlignment="1">
      <alignment horizontal="center"/>
    </xf>
    <xf numFmtId="0" fontId="38" fillId="7" borderId="9" xfId="0" quotePrefix="1" applyFont="1" applyFill="1" applyBorder="1" applyAlignment="1">
      <alignment horizontal="left" indent="3"/>
    </xf>
    <xf numFmtId="0" fontId="38" fillId="7" borderId="9" xfId="0" applyFont="1" applyFill="1" applyBorder="1"/>
    <xf numFmtId="4" fontId="22" fillId="7" borderId="20" xfId="0" applyNumberFormat="1" applyFont="1" applyFill="1" applyBorder="1" applyAlignment="1">
      <alignment horizontal="center"/>
    </xf>
    <xf numFmtId="43" fontId="38" fillId="7" borderId="20" xfId="1" applyFont="1" applyFill="1" applyBorder="1" applyAlignment="1">
      <alignment horizontal="center" vertical="center"/>
    </xf>
    <xf numFmtId="0" fontId="38" fillId="7" borderId="21" xfId="0" quotePrefix="1" applyFont="1" applyFill="1" applyBorder="1" applyAlignment="1">
      <alignment horizontal="left" indent="3"/>
    </xf>
    <xf numFmtId="0" fontId="38" fillId="7" borderId="21" xfId="0" quotePrefix="1" applyFont="1" applyFill="1" applyBorder="1" applyAlignment="1">
      <alignment horizontal="left" indent="1"/>
    </xf>
    <xf numFmtId="0" fontId="22" fillId="7" borderId="9" xfId="0" applyFont="1" applyFill="1" applyBorder="1" applyAlignment="1">
      <alignment horizontal="left"/>
    </xf>
    <xf numFmtId="49" fontId="22" fillId="7" borderId="9" xfId="0" applyNumberFormat="1" applyFont="1" applyFill="1" applyBorder="1" applyAlignment="1">
      <alignment horizontal="center" vertical="center"/>
    </xf>
    <xf numFmtId="0" fontId="38" fillId="7" borderId="47" xfId="80" quotePrefix="1" applyNumberFormat="1" applyFont="1" applyFill="1" applyBorder="1" applyAlignment="1" applyProtection="1">
      <alignment horizontal="left" vertical="center" indent="3"/>
      <protection locked="0"/>
    </xf>
    <xf numFmtId="43" fontId="22" fillId="7" borderId="9" xfId="1" applyFont="1" applyFill="1" applyBorder="1" applyAlignment="1" applyProtection="1">
      <alignment horizontal="center" vertical="center"/>
      <protection locked="0"/>
    </xf>
    <xf numFmtId="214" fontId="22" fillId="7" borderId="47" xfId="30" applyNumberFormat="1" applyFont="1" applyFill="1" applyBorder="1" applyAlignment="1" applyProtection="1">
      <alignment horizontal="right" vertical="center"/>
      <protection locked="0"/>
    </xf>
    <xf numFmtId="0" fontId="51" fillId="7" borderId="43" xfId="80" quotePrefix="1" applyNumberFormat="1" applyFont="1" applyFill="1" applyBorder="1" applyAlignment="1" applyProtection="1">
      <alignment horizontal="left" vertical="center" indent="4"/>
      <protection locked="0"/>
    </xf>
    <xf numFmtId="43" fontId="22" fillId="7" borderId="9" xfId="1" applyFont="1" applyFill="1" applyBorder="1" applyAlignment="1">
      <alignment horizontal="right" vertical="center"/>
    </xf>
    <xf numFmtId="214" fontId="22" fillId="7" borderId="43" xfId="30" applyNumberFormat="1" applyFont="1" applyFill="1" applyBorder="1" applyAlignment="1" applyProtection="1">
      <alignment horizontal="right" vertical="center"/>
      <protection locked="0"/>
    </xf>
    <xf numFmtId="0" fontId="49" fillId="7" borderId="43" xfId="80" quotePrefix="1" applyNumberFormat="1" applyFont="1" applyFill="1" applyBorder="1" applyAlignment="1" applyProtection="1">
      <alignment horizontal="left" vertical="center" indent="3"/>
      <protection locked="0"/>
    </xf>
    <xf numFmtId="200" fontId="22" fillId="7" borderId="9" xfId="31" applyFont="1" applyFill="1" applyBorder="1" applyAlignment="1">
      <alignment horizontal="center" vertical="center"/>
    </xf>
    <xf numFmtId="4" fontId="22" fillId="7" borderId="9" xfId="31" applyNumberFormat="1" applyFont="1" applyFill="1" applyBorder="1" applyAlignment="1">
      <alignment horizontal="center" vertical="center"/>
    </xf>
    <xf numFmtId="200" fontId="22" fillId="7" borderId="11" xfId="31" applyFont="1" applyFill="1" applyBorder="1" applyAlignment="1">
      <alignment horizontal="right" vertical="center"/>
    </xf>
    <xf numFmtId="200" fontId="22" fillId="7" borderId="9" xfId="31" applyFont="1" applyFill="1" applyBorder="1" applyAlignment="1">
      <alignment horizontal="right" vertical="center"/>
    </xf>
    <xf numFmtId="214" fontId="24" fillId="7" borderId="43" xfId="30" applyNumberFormat="1" applyFont="1" applyFill="1" applyBorder="1" applyAlignment="1" applyProtection="1">
      <alignment horizontal="center" vertical="center"/>
      <protection locked="0"/>
    </xf>
    <xf numFmtId="0" fontId="52" fillId="7" borderId="43" xfId="80" applyNumberFormat="1" applyFont="1" applyFill="1" applyBorder="1" applyAlignment="1" applyProtection="1">
      <alignment horizontal="left" vertical="center" indent="3"/>
      <protection locked="0"/>
    </xf>
    <xf numFmtId="0" fontId="22" fillId="7" borderId="9" xfId="0" quotePrefix="1" applyFont="1" applyFill="1" applyBorder="1" applyAlignment="1">
      <alignment horizontal="left" vertical="center" indent="1"/>
    </xf>
    <xf numFmtId="43" fontId="22" fillId="7" borderId="9" xfId="1" applyNumberFormat="1" applyFont="1" applyFill="1" applyBorder="1" applyAlignment="1">
      <alignment horizontal="center" vertical="center"/>
    </xf>
    <xf numFmtId="43" fontId="22" fillId="7" borderId="9" xfId="1" applyFont="1" applyFill="1" applyBorder="1" applyAlignment="1">
      <alignment horizontal="right" vertical="center" shrinkToFit="1"/>
    </xf>
    <xf numFmtId="0" fontId="24" fillId="7" borderId="21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 shrinkToFit="1"/>
    </xf>
    <xf numFmtId="0" fontId="26" fillId="7" borderId="21" xfId="0" applyFont="1" applyFill="1" applyBorder="1" applyAlignment="1">
      <alignment horizontal="center" shrinkToFit="1"/>
    </xf>
    <xf numFmtId="0" fontId="49" fillId="7" borderId="43" xfId="80" quotePrefix="1" applyNumberFormat="1" applyFont="1" applyFill="1" applyBorder="1" applyAlignment="1" applyProtection="1">
      <alignment horizontal="left" vertical="center" indent="1"/>
      <protection locked="0"/>
    </xf>
    <xf numFmtId="0" fontId="27" fillId="0" borderId="39" xfId="2" applyFont="1" applyBorder="1" applyAlignment="1" applyProtection="1">
      <alignment horizontal="left" vertical="top" indent="1"/>
      <protection hidden="1"/>
    </xf>
    <xf numFmtId="0" fontId="35" fillId="0" borderId="0" xfId="4" applyFont="1" applyFill="1" applyBorder="1" applyAlignment="1" applyProtection="1">
      <alignment horizontal="center" vertical="top"/>
      <protection hidden="1"/>
    </xf>
    <xf numFmtId="0" fontId="25" fillId="0" borderId="0" xfId="2" applyFont="1" applyAlignment="1" applyProtection="1">
      <alignment horizontal="center" vertical="top"/>
      <protection hidden="1"/>
    </xf>
    <xf numFmtId="0" fontId="30" fillId="0" borderId="26" xfId="2" applyFont="1" applyBorder="1" applyAlignment="1" applyProtection="1">
      <alignment horizontal="center" vertical="center"/>
      <protection hidden="1"/>
    </xf>
    <xf numFmtId="0" fontId="30" fillId="0" borderId="27" xfId="2" applyFont="1" applyBorder="1" applyAlignment="1" applyProtection="1">
      <alignment horizontal="center" vertical="center"/>
      <protection hidden="1"/>
    </xf>
    <xf numFmtId="0" fontId="41" fillId="0" borderId="20" xfId="2" applyFont="1" applyBorder="1" applyAlignment="1" applyProtection="1">
      <alignment horizontal="center" vertical="top"/>
      <protection hidden="1"/>
    </xf>
    <xf numFmtId="0" fontId="41" fillId="0" borderId="31" xfId="2" applyFont="1" applyBorder="1" applyAlignment="1" applyProtection="1">
      <alignment horizontal="center" vertical="top"/>
      <protection hidden="1"/>
    </xf>
    <xf numFmtId="0" fontId="36" fillId="0" borderId="11" xfId="2" applyFont="1" applyBorder="1" applyAlignment="1" applyProtection="1">
      <alignment horizontal="center" vertical="top"/>
      <protection locked="0"/>
    </xf>
    <xf numFmtId="0" fontId="36" fillId="0" borderId="38" xfId="2" applyFont="1" applyBorder="1" applyAlignment="1" applyProtection="1">
      <alignment horizontal="center" vertical="top"/>
      <protection locked="0"/>
    </xf>
    <xf numFmtId="0" fontId="22" fillId="0" borderId="24" xfId="2" applyFont="1" applyBorder="1" applyAlignment="1">
      <alignment horizontal="center" vertical="top"/>
    </xf>
    <xf numFmtId="0" fontId="40" fillId="0" borderId="29" xfId="2" quotePrefix="1" applyFont="1" applyBorder="1" applyAlignment="1">
      <alignment horizontal="center" vertical="top"/>
    </xf>
    <xf numFmtId="0" fontId="40" fillId="0" borderId="30" xfId="2" quotePrefix="1" applyFont="1" applyBorder="1" applyAlignment="1">
      <alignment horizontal="center" vertical="top"/>
    </xf>
    <xf numFmtId="0" fontId="22" fillId="0" borderId="0" xfId="4" applyFont="1" applyFill="1" applyBorder="1" applyAlignment="1" applyProtection="1">
      <alignment horizontal="center" vertical="center"/>
      <protection locked="0"/>
    </xf>
    <xf numFmtId="0" fontId="34" fillId="0" borderId="0" xfId="4" applyFont="1" applyFill="1" applyBorder="1" applyAlignment="1" applyProtection="1">
      <alignment horizontal="center" vertical="top"/>
      <protection hidden="1"/>
    </xf>
    <xf numFmtId="0" fontId="26" fillId="0" borderId="0" xfId="2" applyFont="1" applyFill="1" applyAlignment="1" applyProtection="1">
      <alignment horizontal="center" vertical="top"/>
      <protection hidden="1"/>
    </xf>
    <xf numFmtId="0" fontId="27" fillId="0" borderId="39" xfId="2" applyFont="1" applyBorder="1" applyAlignment="1" applyProtection="1">
      <alignment horizontal="left" vertical="top"/>
      <protection hidden="1"/>
    </xf>
    <xf numFmtId="187" fontId="24" fillId="0" borderId="2" xfId="2" applyNumberFormat="1" applyFont="1" applyFill="1" applyBorder="1" applyAlignment="1" applyProtection="1">
      <alignment horizontal="left" vertical="top"/>
      <protection hidden="1"/>
    </xf>
    <xf numFmtId="0" fontId="24" fillId="0" borderId="3" xfId="2" applyFont="1" applyFill="1" applyBorder="1" applyAlignment="1" applyProtection="1">
      <alignment horizontal="left" vertical="top"/>
      <protection hidden="1"/>
    </xf>
    <xf numFmtId="0" fontId="22" fillId="0" borderId="0" xfId="4" applyFont="1" applyFill="1" applyAlignment="1" applyProtection="1">
      <alignment horizontal="center" vertical="center"/>
      <protection locked="0"/>
    </xf>
    <xf numFmtId="0" fontId="22" fillId="0" borderId="0" xfId="4" applyNumberFormat="1" applyFont="1" applyFill="1" applyBorder="1" applyAlignment="1" applyProtection="1">
      <alignment horizontal="center" vertical="center"/>
      <protection locked="0"/>
    </xf>
    <xf numFmtId="0" fontId="26" fillId="0" borderId="0" xfId="2" applyFont="1" applyAlignment="1" applyProtection="1">
      <alignment horizontal="center" vertical="top"/>
      <protection hidden="1"/>
    </xf>
    <xf numFmtId="0" fontId="24" fillId="0" borderId="3" xfId="2" applyFont="1" applyBorder="1" applyAlignment="1" applyProtection="1">
      <alignment horizontal="left" vertical="top"/>
      <protection hidden="1"/>
    </xf>
    <xf numFmtId="0" fontId="23" fillId="0" borderId="0" xfId="4" applyFont="1" applyFill="1" applyBorder="1" applyAlignment="1" applyProtection="1">
      <alignment horizontal="center" vertical="top"/>
      <protection hidden="1"/>
    </xf>
    <xf numFmtId="0" fontId="42" fillId="0" borderId="45" xfId="0" quotePrefix="1" applyFont="1" applyBorder="1" applyAlignment="1">
      <alignment horizontal="left" vertical="center" wrapText="1"/>
    </xf>
    <xf numFmtId="0" fontId="42" fillId="0" borderId="23" xfId="0" quotePrefix="1" applyFont="1" applyBorder="1" applyAlignment="1">
      <alignment horizontal="left" vertical="center" wrapText="1"/>
    </xf>
    <xf numFmtId="0" fontId="42" fillId="0" borderId="46" xfId="0" quotePrefix="1" applyFont="1" applyBorder="1" applyAlignment="1">
      <alignment horizontal="left" vertical="center" wrapText="1"/>
    </xf>
    <xf numFmtId="0" fontId="42" fillId="0" borderId="34" xfId="0" quotePrefix="1" applyFont="1" applyBorder="1" applyAlignment="1">
      <alignment horizontal="left" vertical="center" wrapText="1"/>
    </xf>
    <xf numFmtId="0" fontId="42" fillId="0" borderId="0" xfId="0" quotePrefix="1" applyFont="1" applyBorder="1" applyAlignment="1">
      <alignment horizontal="left" vertical="center" wrapText="1"/>
    </xf>
    <xf numFmtId="0" fontId="42" fillId="0" borderId="37" xfId="0" quotePrefix="1" applyFont="1" applyBorder="1" applyAlignment="1">
      <alignment horizontal="left" vertical="center" wrapText="1"/>
    </xf>
    <xf numFmtId="0" fontId="42" fillId="0" borderId="40" xfId="0" quotePrefix="1" applyFont="1" applyBorder="1" applyAlignment="1">
      <alignment horizontal="left" vertical="center" wrapText="1"/>
    </xf>
    <xf numFmtId="0" fontId="42" fillId="0" borderId="1" xfId="0" quotePrefix="1" applyFont="1" applyBorder="1" applyAlignment="1">
      <alignment horizontal="left" vertical="center" wrapText="1"/>
    </xf>
    <xf numFmtId="0" fontId="42" fillId="0" borderId="41" xfId="0" quotePrefix="1" applyFont="1" applyBorder="1" applyAlignment="1">
      <alignment horizontal="left" vertical="center" wrapText="1"/>
    </xf>
    <xf numFmtId="0" fontId="25" fillId="0" borderId="0" xfId="2" applyFont="1" applyAlignment="1" applyProtection="1">
      <alignment horizontal="center" vertical="center"/>
      <protection locked="0"/>
    </xf>
    <xf numFmtId="0" fontId="26" fillId="0" borderId="0" xfId="2" applyFont="1" applyAlignment="1" applyProtection="1">
      <protection hidden="1"/>
    </xf>
    <xf numFmtId="4" fontId="30" fillId="0" borderId="44" xfId="2" applyNumberFormat="1" applyFont="1" applyBorder="1" applyAlignment="1" applyProtection="1">
      <alignment horizontal="center" vertical="center" wrapText="1"/>
      <protection hidden="1"/>
    </xf>
    <xf numFmtId="4" fontId="30" fillId="0" borderId="13" xfId="2" applyNumberFormat="1" applyFont="1" applyBorder="1" applyAlignment="1" applyProtection="1">
      <alignment horizontal="center" vertical="center" wrapText="1"/>
      <protection hidden="1"/>
    </xf>
    <xf numFmtId="0" fontId="30" fillId="0" borderId="44" xfId="2" applyFont="1" applyBorder="1" applyAlignment="1" applyProtection="1">
      <alignment horizontal="center" vertical="center"/>
      <protection hidden="1"/>
    </xf>
    <xf numFmtId="0" fontId="30" fillId="0" borderId="13" xfId="2" applyFont="1" applyBorder="1" applyAlignment="1" applyProtection="1">
      <alignment horizontal="center" vertical="center"/>
      <protection hidden="1"/>
    </xf>
    <xf numFmtId="49" fontId="30" fillId="0" borderId="44" xfId="2" applyNumberFormat="1" applyFont="1" applyBorder="1" applyAlignment="1" applyProtection="1">
      <alignment horizontal="center" vertical="center"/>
      <protection hidden="1"/>
    </xf>
    <xf numFmtId="49" fontId="30" fillId="0" borderId="13" xfId="2" applyNumberFormat="1" applyFont="1" applyBorder="1" applyAlignment="1" applyProtection="1">
      <alignment horizontal="center" vertical="center"/>
      <protection hidden="1"/>
    </xf>
    <xf numFmtId="4" fontId="30" fillId="0" borderId="44" xfId="2" applyNumberFormat="1" applyFont="1" applyBorder="1" applyAlignment="1" applyProtection="1">
      <alignment horizontal="center" vertical="center"/>
      <protection hidden="1"/>
    </xf>
    <xf numFmtId="4" fontId="30" fillId="0" borderId="13" xfId="2" applyNumberFormat="1" applyFont="1" applyBorder="1" applyAlignment="1" applyProtection="1">
      <alignment horizontal="center" vertical="center"/>
      <protection hidden="1"/>
    </xf>
    <xf numFmtId="4" fontId="30" fillId="0" borderId="29" xfId="2" applyNumberFormat="1" applyFont="1" applyBorder="1" applyAlignment="1" applyProtection="1">
      <alignment horizontal="center" vertical="top"/>
      <protection hidden="1"/>
    </xf>
    <xf numFmtId="4" fontId="30" fillId="0" borderId="30" xfId="2" applyNumberFormat="1" applyFont="1" applyBorder="1" applyAlignment="1" applyProtection="1">
      <alignment horizontal="center" vertical="top"/>
      <protection hidden="1"/>
    </xf>
  </cellXfs>
  <cellStyles count="81">
    <cellStyle name=",;F'KOIT[[WAAHK" xfId="5"/>
    <cellStyle name="?? [0.00]_????" xfId="6"/>
    <cellStyle name="?? [0]_PERSONAL" xfId="7"/>
    <cellStyle name="???? [0.00]_????" xfId="8"/>
    <cellStyle name="??????[0]_PERSONAL" xfId="9"/>
    <cellStyle name="??????PERSONAL" xfId="10"/>
    <cellStyle name="?????[0]_PERSONAL" xfId="11"/>
    <cellStyle name="?????PERSONAL" xfId="12"/>
    <cellStyle name="????_????" xfId="13"/>
    <cellStyle name="???[0]_PERSONAL" xfId="14"/>
    <cellStyle name="???_PERSONAL" xfId="15"/>
    <cellStyle name="??_??" xfId="16"/>
    <cellStyle name="?@??laroux" xfId="17"/>
    <cellStyle name="=C:\WINDOWS\SYSTEM32\COMMAND.COM" xfId="18"/>
    <cellStyle name="a" xfId="19"/>
    <cellStyle name="abc" xfId="20"/>
    <cellStyle name="Calc Currency (0)" xfId="21"/>
    <cellStyle name="Calc Currency (2)" xfId="22"/>
    <cellStyle name="Calc Percent (0)" xfId="23"/>
    <cellStyle name="Calc Percent (1)" xfId="24"/>
    <cellStyle name="Calc Percent (2)" xfId="25"/>
    <cellStyle name="Calc Units (0)" xfId="26"/>
    <cellStyle name="Calc Units (1)" xfId="27"/>
    <cellStyle name="Calc Units (2)" xfId="28"/>
    <cellStyle name="Comma" xfId="1" builtinId="3"/>
    <cellStyle name="Comma [00]" xfId="29"/>
    <cellStyle name="Comma 2" xfId="30"/>
    <cellStyle name="Comma 2 2" xfId="3"/>
    <cellStyle name="Comma 3" xfId="31"/>
    <cellStyle name="Comma 3 2" xfId="32"/>
    <cellStyle name="Comma 4" xfId="33"/>
    <cellStyle name="Comma 4 3" xfId="34"/>
    <cellStyle name="company_title" xfId="35"/>
    <cellStyle name="Currency [00]" xfId="36"/>
    <cellStyle name="Date Short" xfId="37"/>
    <cellStyle name="date_format" xfId="38"/>
    <cellStyle name="Enter Currency (0)" xfId="39"/>
    <cellStyle name="Enter Currency (2)" xfId="40"/>
    <cellStyle name="Enter Units (0)" xfId="41"/>
    <cellStyle name="Enter Units (1)" xfId="42"/>
    <cellStyle name="Enter Units (2)" xfId="43"/>
    <cellStyle name="Grey" xfId="44"/>
    <cellStyle name="Header1" xfId="45"/>
    <cellStyle name="Header2" xfId="46"/>
    <cellStyle name="Input [yellow]" xfId="47"/>
    <cellStyle name="Link Currency (0)" xfId="48"/>
    <cellStyle name="Link Currency (2)" xfId="49"/>
    <cellStyle name="Link Units (0)" xfId="50"/>
    <cellStyle name="Link Units (1)" xfId="51"/>
    <cellStyle name="Link Units (2)" xfId="52"/>
    <cellStyle name="no dec" xfId="53"/>
    <cellStyle name="Normal" xfId="0" builtinId="0"/>
    <cellStyle name="Normal - Style1" xfId="54"/>
    <cellStyle name="Normal 2" xfId="4"/>
    <cellStyle name="Normal 2 2" xfId="55"/>
    <cellStyle name="Normal 3" xfId="56"/>
    <cellStyle name="Normal 4" xfId="57"/>
    <cellStyle name="Normal 5" xfId="2"/>
    <cellStyle name="Normal 6" xfId="58"/>
    <cellStyle name="Normal_2009" xfId="80"/>
    <cellStyle name="ParaBirimi [0]_RESULTS" xfId="59"/>
    <cellStyle name="ParaBirimi_RESULTS" xfId="60"/>
    <cellStyle name="Percent" xfId="79" builtinId="5"/>
    <cellStyle name="Percent [0]" xfId="61"/>
    <cellStyle name="Percent [00]" xfId="62"/>
    <cellStyle name="Percent [2]" xfId="63"/>
    <cellStyle name="PrePop Currency (0)" xfId="64"/>
    <cellStyle name="PrePop Currency (2)" xfId="65"/>
    <cellStyle name="PrePop Units (0)" xfId="66"/>
    <cellStyle name="PrePop Units (1)" xfId="67"/>
    <cellStyle name="PrePop Units (2)" xfId="68"/>
    <cellStyle name="report_title" xfId="69"/>
    <cellStyle name="Text Indent A" xfId="70"/>
    <cellStyle name="Text Indent B" xfId="71"/>
    <cellStyle name="Text Indent C" xfId="72"/>
    <cellStyle name="Virg? [0]_RESULTS" xfId="73"/>
    <cellStyle name="Virg?_RESULTS" xfId="74"/>
    <cellStyle name="เครื่องหมายจุลภาค 2" xfId="75"/>
    <cellStyle name="เครื่องหมายจุลภาค_4144" xfId="76"/>
    <cellStyle name="ปกติ 2" xfId="77"/>
    <cellStyle name="ลักษณะ 1" xfId="7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1102565</xdr:colOff>
      <xdr:row>1048576</xdr:row>
      <xdr:rowOff>161925</xdr:rowOff>
    </xdr:from>
    <xdr:to>
      <xdr:col>1</xdr:col>
      <xdr:colOff>2133893</xdr:colOff>
      <xdr:row>1048576</xdr:row>
      <xdr:rowOff>161925</xdr:rowOff>
    </xdr:to>
    <xdr:sp macro="" textlink="">
      <xdr:nvSpPr>
        <xdr:cNvPr id="2" name="TextBox 1"/>
        <xdr:cNvSpPr txBox="1"/>
      </xdr:nvSpPr>
      <xdr:spPr>
        <a:xfrm>
          <a:off x="1588340" y="9867900"/>
          <a:ext cx="1031328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Ins="0" rtlCol="0" anchor="t"/>
        <a:lstStyle/>
        <a:p>
          <a:pPr>
            <a:lnSpc>
              <a:spcPts val="1700"/>
            </a:lnSpc>
          </a:pPr>
          <a:r>
            <a:rPr lang="th-TH" sz="1600">
              <a:latin typeface="TH SarabunPSK" pitchFamily="34" charset="-34"/>
              <a:cs typeface="TH SarabunPSK" pitchFamily="34" charset="-34"/>
            </a:rPr>
            <a:t>ประมาณการ</a:t>
          </a:r>
          <a:r>
            <a:rPr lang="en-US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และรวบรวมโดย</a:t>
          </a:r>
        </a:p>
      </xdr:txBody>
    </xdr:sp>
    <xdr:clientData/>
  </xdr:twoCellAnchor>
  <xdr:twoCellAnchor editAs="oneCell">
    <xdr:from>
      <xdr:col>1</xdr:col>
      <xdr:colOff>1102565</xdr:colOff>
      <xdr:row>1048576</xdr:row>
      <xdr:rowOff>161925</xdr:rowOff>
    </xdr:from>
    <xdr:to>
      <xdr:col>1</xdr:col>
      <xdr:colOff>2133893</xdr:colOff>
      <xdr:row>1048576</xdr:row>
      <xdr:rowOff>161925</xdr:rowOff>
    </xdr:to>
    <xdr:sp macro="" textlink="">
      <xdr:nvSpPr>
        <xdr:cNvPr id="3" name="TextBox 2"/>
        <xdr:cNvSpPr txBox="1"/>
      </xdr:nvSpPr>
      <xdr:spPr>
        <a:xfrm>
          <a:off x="1588340" y="9867900"/>
          <a:ext cx="1031328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Ins="0" rtlCol="0" anchor="t"/>
        <a:lstStyle/>
        <a:p>
          <a:pPr>
            <a:lnSpc>
              <a:spcPts val="1700"/>
            </a:lnSpc>
          </a:pPr>
          <a:r>
            <a:rPr lang="th-TH" sz="1600">
              <a:latin typeface="TH SarabunPSK" pitchFamily="34" charset="-34"/>
              <a:cs typeface="TH SarabunPSK" pitchFamily="34" charset="-34"/>
            </a:rPr>
            <a:t>ประมาณการ</a:t>
          </a:r>
          <a:r>
            <a:rPr lang="en-US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และรวบรวมโดย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1102565</xdr:colOff>
      <xdr:row>1048576</xdr:row>
      <xdr:rowOff>161925</xdr:rowOff>
    </xdr:from>
    <xdr:to>
      <xdr:col>1</xdr:col>
      <xdr:colOff>2133893</xdr:colOff>
      <xdr:row>1048576</xdr:row>
      <xdr:rowOff>161925</xdr:rowOff>
    </xdr:to>
    <xdr:sp macro="" textlink="">
      <xdr:nvSpPr>
        <xdr:cNvPr id="2" name="TextBox 1"/>
        <xdr:cNvSpPr txBox="1"/>
      </xdr:nvSpPr>
      <xdr:spPr>
        <a:xfrm>
          <a:off x="1588340" y="9867900"/>
          <a:ext cx="1031328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Ins="0" rtlCol="0" anchor="t"/>
        <a:lstStyle/>
        <a:p>
          <a:pPr>
            <a:lnSpc>
              <a:spcPts val="1700"/>
            </a:lnSpc>
          </a:pPr>
          <a:r>
            <a:rPr lang="th-TH" sz="1600">
              <a:latin typeface="TH SarabunPSK" pitchFamily="34" charset="-34"/>
              <a:cs typeface="TH SarabunPSK" pitchFamily="34" charset="-34"/>
            </a:rPr>
            <a:t>ประมาณการ</a:t>
          </a:r>
          <a:r>
            <a:rPr lang="en-US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และรวบรวมโดย</a:t>
          </a:r>
        </a:p>
      </xdr:txBody>
    </xdr:sp>
    <xdr:clientData/>
  </xdr:twoCellAnchor>
  <xdr:twoCellAnchor editAs="oneCell">
    <xdr:from>
      <xdr:col>1</xdr:col>
      <xdr:colOff>1102565</xdr:colOff>
      <xdr:row>1048576</xdr:row>
      <xdr:rowOff>161925</xdr:rowOff>
    </xdr:from>
    <xdr:to>
      <xdr:col>1</xdr:col>
      <xdr:colOff>2133893</xdr:colOff>
      <xdr:row>1048576</xdr:row>
      <xdr:rowOff>161925</xdr:rowOff>
    </xdr:to>
    <xdr:sp macro="" textlink="">
      <xdr:nvSpPr>
        <xdr:cNvPr id="3" name="TextBox 2"/>
        <xdr:cNvSpPr txBox="1"/>
      </xdr:nvSpPr>
      <xdr:spPr>
        <a:xfrm>
          <a:off x="1588340" y="9867900"/>
          <a:ext cx="1031328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Ins="0" rtlCol="0" anchor="t"/>
        <a:lstStyle/>
        <a:p>
          <a:pPr>
            <a:lnSpc>
              <a:spcPts val="1700"/>
            </a:lnSpc>
          </a:pPr>
          <a:r>
            <a:rPr lang="th-TH" sz="1600">
              <a:latin typeface="TH SarabunPSK" pitchFamily="34" charset="-34"/>
              <a:cs typeface="TH SarabunPSK" pitchFamily="34" charset="-34"/>
            </a:rPr>
            <a:t>ประมาณการ</a:t>
          </a:r>
          <a:r>
            <a:rPr lang="en-US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และรวบรวมโดย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\&#3626;&#3607;&#3629;&#3616;%20&#3624;&#3641;&#3609;&#3618;&#3660;&#3648;&#3607;&#3588;&#3650;&#3609;&#3631;%20&#3604;&#3634;&#3623;&#3648;&#3607;&#3637;&#3618;&#3617;\&#3627;&#3629;&#3614;&#3633;&#3585;%2024%20&#3627;&#3609;&#3656;&#3623;&#3618;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Y68"/>
  <sheetViews>
    <sheetView showGridLines="0" tabSelected="1" view="pageBreakPreview" zoomScaleNormal="100" zoomScaleSheetLayoutView="100" workbookViewId="0">
      <selection activeCell="IY10" sqref="IY10"/>
    </sheetView>
  </sheetViews>
  <sheetFormatPr defaultColWidth="0" defaultRowHeight="0" customHeight="1" zeroHeight="1"/>
  <cols>
    <col min="1" max="1" width="5.875" style="102" customWidth="1"/>
    <col min="2" max="2" width="35.625" style="102" customWidth="1"/>
    <col min="3" max="3" width="16.375" style="102" customWidth="1"/>
    <col min="4" max="4" width="14.625" style="102" customWidth="1"/>
    <col min="5" max="6" width="5.875" style="102" customWidth="1"/>
    <col min="7" max="256" width="0" style="102" hidden="1"/>
    <col min="257" max="257" width="5.875" style="102" customWidth="1"/>
    <col min="258" max="258" width="35.625" style="102" customWidth="1"/>
    <col min="259" max="259" width="16.375" style="102" customWidth="1"/>
    <col min="260" max="260" width="14.625" style="102" customWidth="1"/>
    <col min="261" max="261" width="11.125" style="102" customWidth="1"/>
    <col min="262" max="262" width="8" style="102" customWidth="1"/>
    <col min="263" max="512" width="0" style="102" hidden="1"/>
    <col min="513" max="513" width="5.875" style="102" customWidth="1"/>
    <col min="514" max="514" width="35.625" style="102" customWidth="1"/>
    <col min="515" max="515" width="16.375" style="102" customWidth="1"/>
    <col min="516" max="516" width="14.625" style="102" customWidth="1"/>
    <col min="517" max="517" width="11.125" style="102" customWidth="1"/>
    <col min="518" max="518" width="8" style="102" customWidth="1"/>
    <col min="519" max="768" width="0" style="102" hidden="1"/>
    <col min="769" max="769" width="5.875" style="102" customWidth="1"/>
    <col min="770" max="770" width="35.625" style="102" customWidth="1"/>
    <col min="771" max="771" width="16.375" style="102" customWidth="1"/>
    <col min="772" max="772" width="14.625" style="102" customWidth="1"/>
    <col min="773" max="773" width="11.125" style="102" customWidth="1"/>
    <col min="774" max="774" width="8" style="102" customWidth="1"/>
    <col min="775" max="1024" width="0" style="102" hidden="1"/>
    <col min="1025" max="1025" width="5.875" style="102" customWidth="1"/>
    <col min="1026" max="1026" width="35.625" style="102" customWidth="1"/>
    <col min="1027" max="1027" width="16.375" style="102" customWidth="1"/>
    <col min="1028" max="1028" width="14.625" style="102" customWidth="1"/>
    <col min="1029" max="1029" width="11.125" style="102" customWidth="1"/>
    <col min="1030" max="1030" width="8" style="102" customWidth="1"/>
    <col min="1031" max="1280" width="0" style="102" hidden="1"/>
    <col min="1281" max="1281" width="5.875" style="102" customWidth="1"/>
    <col min="1282" max="1282" width="35.625" style="102" customWidth="1"/>
    <col min="1283" max="1283" width="16.375" style="102" customWidth="1"/>
    <col min="1284" max="1284" width="14.625" style="102" customWidth="1"/>
    <col min="1285" max="1285" width="11.125" style="102" customWidth="1"/>
    <col min="1286" max="1286" width="8" style="102" customWidth="1"/>
    <col min="1287" max="1536" width="0" style="102" hidden="1"/>
    <col min="1537" max="1537" width="5.875" style="102" customWidth="1"/>
    <col min="1538" max="1538" width="35.625" style="102" customWidth="1"/>
    <col min="1539" max="1539" width="16.375" style="102" customWidth="1"/>
    <col min="1540" max="1540" width="14.625" style="102" customWidth="1"/>
    <col min="1541" max="1541" width="11.125" style="102" customWidth="1"/>
    <col min="1542" max="1542" width="8" style="102" customWidth="1"/>
    <col min="1543" max="1792" width="0" style="102" hidden="1"/>
    <col min="1793" max="1793" width="5.875" style="102" customWidth="1"/>
    <col min="1794" max="1794" width="35.625" style="102" customWidth="1"/>
    <col min="1795" max="1795" width="16.375" style="102" customWidth="1"/>
    <col min="1796" max="1796" width="14.625" style="102" customWidth="1"/>
    <col min="1797" max="1797" width="11.125" style="102" customWidth="1"/>
    <col min="1798" max="1798" width="8" style="102" customWidth="1"/>
    <col min="1799" max="2048" width="0" style="102" hidden="1"/>
    <col min="2049" max="2049" width="5.875" style="102" customWidth="1"/>
    <col min="2050" max="2050" width="35.625" style="102" customWidth="1"/>
    <col min="2051" max="2051" width="16.375" style="102" customWidth="1"/>
    <col min="2052" max="2052" width="14.625" style="102" customWidth="1"/>
    <col min="2053" max="2053" width="11.125" style="102" customWidth="1"/>
    <col min="2054" max="2054" width="8" style="102" customWidth="1"/>
    <col min="2055" max="2304" width="0" style="102" hidden="1"/>
    <col min="2305" max="2305" width="5.875" style="102" customWidth="1"/>
    <col min="2306" max="2306" width="35.625" style="102" customWidth="1"/>
    <col min="2307" max="2307" width="16.375" style="102" customWidth="1"/>
    <col min="2308" max="2308" width="14.625" style="102" customWidth="1"/>
    <col min="2309" max="2309" width="11.125" style="102" customWidth="1"/>
    <col min="2310" max="2310" width="8" style="102" customWidth="1"/>
    <col min="2311" max="2560" width="0" style="102" hidden="1"/>
    <col min="2561" max="2561" width="5.875" style="102" customWidth="1"/>
    <col min="2562" max="2562" width="35.625" style="102" customWidth="1"/>
    <col min="2563" max="2563" width="16.375" style="102" customWidth="1"/>
    <col min="2564" max="2564" width="14.625" style="102" customWidth="1"/>
    <col min="2565" max="2565" width="11.125" style="102" customWidth="1"/>
    <col min="2566" max="2566" width="8" style="102" customWidth="1"/>
    <col min="2567" max="2816" width="0" style="102" hidden="1"/>
    <col min="2817" max="2817" width="5.875" style="102" customWidth="1"/>
    <col min="2818" max="2818" width="35.625" style="102" customWidth="1"/>
    <col min="2819" max="2819" width="16.375" style="102" customWidth="1"/>
    <col min="2820" max="2820" width="14.625" style="102" customWidth="1"/>
    <col min="2821" max="2821" width="11.125" style="102" customWidth="1"/>
    <col min="2822" max="2822" width="8" style="102" customWidth="1"/>
    <col min="2823" max="3072" width="0" style="102" hidden="1"/>
    <col min="3073" max="3073" width="5.875" style="102" customWidth="1"/>
    <col min="3074" max="3074" width="35.625" style="102" customWidth="1"/>
    <col min="3075" max="3075" width="16.375" style="102" customWidth="1"/>
    <col min="3076" max="3076" width="14.625" style="102" customWidth="1"/>
    <col min="3077" max="3077" width="11.125" style="102" customWidth="1"/>
    <col min="3078" max="3078" width="8" style="102" customWidth="1"/>
    <col min="3079" max="3328" width="0" style="102" hidden="1"/>
    <col min="3329" max="3329" width="5.875" style="102" customWidth="1"/>
    <col min="3330" max="3330" width="35.625" style="102" customWidth="1"/>
    <col min="3331" max="3331" width="16.375" style="102" customWidth="1"/>
    <col min="3332" max="3332" width="14.625" style="102" customWidth="1"/>
    <col min="3333" max="3333" width="11.125" style="102" customWidth="1"/>
    <col min="3334" max="3334" width="8" style="102" customWidth="1"/>
    <col min="3335" max="3584" width="0" style="102" hidden="1"/>
    <col min="3585" max="3585" width="5.875" style="102" customWidth="1"/>
    <col min="3586" max="3586" width="35.625" style="102" customWidth="1"/>
    <col min="3587" max="3587" width="16.375" style="102" customWidth="1"/>
    <col min="3588" max="3588" width="14.625" style="102" customWidth="1"/>
    <col min="3589" max="3589" width="11.125" style="102" customWidth="1"/>
    <col min="3590" max="3590" width="8" style="102" customWidth="1"/>
    <col min="3591" max="3840" width="0" style="102" hidden="1"/>
    <col min="3841" max="3841" width="5.875" style="102" customWidth="1"/>
    <col min="3842" max="3842" width="35.625" style="102" customWidth="1"/>
    <col min="3843" max="3843" width="16.375" style="102" customWidth="1"/>
    <col min="3844" max="3844" width="14.625" style="102" customWidth="1"/>
    <col min="3845" max="3845" width="11.125" style="102" customWidth="1"/>
    <col min="3846" max="3846" width="8" style="102" customWidth="1"/>
    <col min="3847" max="4096" width="0" style="102" hidden="1"/>
    <col min="4097" max="4097" width="5.875" style="102" customWidth="1"/>
    <col min="4098" max="4098" width="35.625" style="102" customWidth="1"/>
    <col min="4099" max="4099" width="16.375" style="102" customWidth="1"/>
    <col min="4100" max="4100" width="14.625" style="102" customWidth="1"/>
    <col min="4101" max="4101" width="11.125" style="102" customWidth="1"/>
    <col min="4102" max="4102" width="8" style="102" customWidth="1"/>
    <col min="4103" max="4352" width="0" style="102" hidden="1"/>
    <col min="4353" max="4353" width="5.875" style="102" customWidth="1"/>
    <col min="4354" max="4354" width="35.625" style="102" customWidth="1"/>
    <col min="4355" max="4355" width="16.375" style="102" customWidth="1"/>
    <col min="4356" max="4356" width="14.625" style="102" customWidth="1"/>
    <col min="4357" max="4357" width="11.125" style="102" customWidth="1"/>
    <col min="4358" max="4358" width="8" style="102" customWidth="1"/>
    <col min="4359" max="4608" width="0" style="102" hidden="1"/>
    <col min="4609" max="4609" width="5.875" style="102" customWidth="1"/>
    <col min="4610" max="4610" width="35.625" style="102" customWidth="1"/>
    <col min="4611" max="4611" width="16.375" style="102" customWidth="1"/>
    <col min="4612" max="4612" width="14.625" style="102" customWidth="1"/>
    <col min="4613" max="4613" width="11.125" style="102" customWidth="1"/>
    <col min="4614" max="4614" width="8" style="102" customWidth="1"/>
    <col min="4615" max="4864" width="0" style="102" hidden="1"/>
    <col min="4865" max="4865" width="5.875" style="102" customWidth="1"/>
    <col min="4866" max="4866" width="35.625" style="102" customWidth="1"/>
    <col min="4867" max="4867" width="16.375" style="102" customWidth="1"/>
    <col min="4868" max="4868" width="14.625" style="102" customWidth="1"/>
    <col min="4869" max="4869" width="11.125" style="102" customWidth="1"/>
    <col min="4870" max="4870" width="8" style="102" customWidth="1"/>
    <col min="4871" max="5120" width="0" style="102" hidden="1"/>
    <col min="5121" max="5121" width="5.875" style="102" customWidth="1"/>
    <col min="5122" max="5122" width="35.625" style="102" customWidth="1"/>
    <col min="5123" max="5123" width="16.375" style="102" customWidth="1"/>
    <col min="5124" max="5124" width="14.625" style="102" customWidth="1"/>
    <col min="5125" max="5125" width="11.125" style="102" customWidth="1"/>
    <col min="5126" max="5126" width="8" style="102" customWidth="1"/>
    <col min="5127" max="5376" width="0" style="102" hidden="1"/>
    <col min="5377" max="5377" width="5.875" style="102" customWidth="1"/>
    <col min="5378" max="5378" width="35.625" style="102" customWidth="1"/>
    <col min="5379" max="5379" width="16.375" style="102" customWidth="1"/>
    <col min="5380" max="5380" width="14.625" style="102" customWidth="1"/>
    <col min="5381" max="5381" width="11.125" style="102" customWidth="1"/>
    <col min="5382" max="5382" width="8" style="102" customWidth="1"/>
    <col min="5383" max="5632" width="0" style="102" hidden="1"/>
    <col min="5633" max="5633" width="5.875" style="102" customWidth="1"/>
    <col min="5634" max="5634" width="35.625" style="102" customWidth="1"/>
    <col min="5635" max="5635" width="16.375" style="102" customWidth="1"/>
    <col min="5636" max="5636" width="14.625" style="102" customWidth="1"/>
    <col min="5637" max="5637" width="11.125" style="102" customWidth="1"/>
    <col min="5638" max="5638" width="8" style="102" customWidth="1"/>
    <col min="5639" max="5888" width="0" style="102" hidden="1"/>
    <col min="5889" max="5889" width="5.875" style="102" customWidth="1"/>
    <col min="5890" max="5890" width="35.625" style="102" customWidth="1"/>
    <col min="5891" max="5891" width="16.375" style="102" customWidth="1"/>
    <col min="5892" max="5892" width="14.625" style="102" customWidth="1"/>
    <col min="5893" max="5893" width="11.125" style="102" customWidth="1"/>
    <col min="5894" max="5894" width="8" style="102" customWidth="1"/>
    <col min="5895" max="6144" width="0" style="102" hidden="1"/>
    <col min="6145" max="6145" width="5.875" style="102" customWidth="1"/>
    <col min="6146" max="6146" width="35.625" style="102" customWidth="1"/>
    <col min="6147" max="6147" width="16.375" style="102" customWidth="1"/>
    <col min="6148" max="6148" width="14.625" style="102" customWidth="1"/>
    <col min="6149" max="6149" width="11.125" style="102" customWidth="1"/>
    <col min="6150" max="6150" width="8" style="102" customWidth="1"/>
    <col min="6151" max="6400" width="0" style="102" hidden="1"/>
    <col min="6401" max="6401" width="5.875" style="102" customWidth="1"/>
    <col min="6402" max="6402" width="35.625" style="102" customWidth="1"/>
    <col min="6403" max="6403" width="16.375" style="102" customWidth="1"/>
    <col min="6404" max="6404" width="14.625" style="102" customWidth="1"/>
    <col min="6405" max="6405" width="11.125" style="102" customWidth="1"/>
    <col min="6406" max="6406" width="8" style="102" customWidth="1"/>
    <col min="6407" max="6656" width="0" style="102" hidden="1"/>
    <col min="6657" max="6657" width="5.875" style="102" customWidth="1"/>
    <col min="6658" max="6658" width="35.625" style="102" customWidth="1"/>
    <col min="6659" max="6659" width="16.375" style="102" customWidth="1"/>
    <col min="6660" max="6660" width="14.625" style="102" customWidth="1"/>
    <col min="6661" max="6661" width="11.125" style="102" customWidth="1"/>
    <col min="6662" max="6662" width="8" style="102" customWidth="1"/>
    <col min="6663" max="6912" width="0" style="102" hidden="1"/>
    <col min="6913" max="6913" width="5.875" style="102" customWidth="1"/>
    <col min="6914" max="6914" width="35.625" style="102" customWidth="1"/>
    <col min="6915" max="6915" width="16.375" style="102" customWidth="1"/>
    <col min="6916" max="6916" width="14.625" style="102" customWidth="1"/>
    <col min="6917" max="6917" width="11.125" style="102" customWidth="1"/>
    <col min="6918" max="6918" width="8" style="102" customWidth="1"/>
    <col min="6919" max="7168" width="0" style="102" hidden="1"/>
    <col min="7169" max="7169" width="5.875" style="102" customWidth="1"/>
    <col min="7170" max="7170" width="35.625" style="102" customWidth="1"/>
    <col min="7171" max="7171" width="16.375" style="102" customWidth="1"/>
    <col min="7172" max="7172" width="14.625" style="102" customWidth="1"/>
    <col min="7173" max="7173" width="11.125" style="102" customWidth="1"/>
    <col min="7174" max="7174" width="8" style="102" customWidth="1"/>
    <col min="7175" max="7424" width="0" style="102" hidden="1"/>
    <col min="7425" max="7425" width="5.875" style="102" customWidth="1"/>
    <col min="7426" max="7426" width="35.625" style="102" customWidth="1"/>
    <col min="7427" max="7427" width="16.375" style="102" customWidth="1"/>
    <col min="7428" max="7428" width="14.625" style="102" customWidth="1"/>
    <col min="7429" max="7429" width="11.125" style="102" customWidth="1"/>
    <col min="7430" max="7430" width="8" style="102" customWidth="1"/>
    <col min="7431" max="7680" width="0" style="102" hidden="1"/>
    <col min="7681" max="7681" width="5.875" style="102" customWidth="1"/>
    <col min="7682" max="7682" width="35.625" style="102" customWidth="1"/>
    <col min="7683" max="7683" width="16.375" style="102" customWidth="1"/>
    <col min="7684" max="7684" width="14.625" style="102" customWidth="1"/>
    <col min="7685" max="7685" width="11.125" style="102" customWidth="1"/>
    <col min="7686" max="7686" width="8" style="102" customWidth="1"/>
    <col min="7687" max="7936" width="0" style="102" hidden="1"/>
    <col min="7937" max="7937" width="5.875" style="102" customWidth="1"/>
    <col min="7938" max="7938" width="35.625" style="102" customWidth="1"/>
    <col min="7939" max="7939" width="16.375" style="102" customWidth="1"/>
    <col min="7940" max="7940" width="14.625" style="102" customWidth="1"/>
    <col min="7941" max="7941" width="11.125" style="102" customWidth="1"/>
    <col min="7942" max="7942" width="8" style="102" customWidth="1"/>
    <col min="7943" max="8192" width="0" style="102" hidden="1"/>
    <col min="8193" max="8193" width="5.875" style="102" customWidth="1"/>
    <col min="8194" max="8194" width="35.625" style="102" customWidth="1"/>
    <col min="8195" max="8195" width="16.375" style="102" customWidth="1"/>
    <col min="8196" max="8196" width="14.625" style="102" customWidth="1"/>
    <col min="8197" max="8197" width="11.125" style="102" customWidth="1"/>
    <col min="8198" max="8198" width="8" style="102" customWidth="1"/>
    <col min="8199" max="8448" width="0" style="102" hidden="1"/>
    <col min="8449" max="8449" width="5.875" style="102" customWidth="1"/>
    <col min="8450" max="8450" width="35.625" style="102" customWidth="1"/>
    <col min="8451" max="8451" width="16.375" style="102" customWidth="1"/>
    <col min="8452" max="8452" width="14.625" style="102" customWidth="1"/>
    <col min="8453" max="8453" width="11.125" style="102" customWidth="1"/>
    <col min="8454" max="8454" width="8" style="102" customWidth="1"/>
    <col min="8455" max="8704" width="0" style="102" hidden="1"/>
    <col min="8705" max="8705" width="5.875" style="102" customWidth="1"/>
    <col min="8706" max="8706" width="35.625" style="102" customWidth="1"/>
    <col min="8707" max="8707" width="16.375" style="102" customWidth="1"/>
    <col min="8708" max="8708" width="14.625" style="102" customWidth="1"/>
    <col min="8709" max="8709" width="11.125" style="102" customWidth="1"/>
    <col min="8710" max="8710" width="8" style="102" customWidth="1"/>
    <col min="8711" max="8960" width="0" style="102" hidden="1"/>
    <col min="8961" max="8961" width="5.875" style="102" customWidth="1"/>
    <col min="8962" max="8962" width="35.625" style="102" customWidth="1"/>
    <col min="8963" max="8963" width="16.375" style="102" customWidth="1"/>
    <col min="8964" max="8964" width="14.625" style="102" customWidth="1"/>
    <col min="8965" max="8965" width="11.125" style="102" customWidth="1"/>
    <col min="8966" max="8966" width="8" style="102" customWidth="1"/>
    <col min="8967" max="9216" width="0" style="102" hidden="1"/>
    <col min="9217" max="9217" width="5.875" style="102" customWidth="1"/>
    <col min="9218" max="9218" width="35.625" style="102" customWidth="1"/>
    <col min="9219" max="9219" width="16.375" style="102" customWidth="1"/>
    <col min="9220" max="9220" width="14.625" style="102" customWidth="1"/>
    <col min="9221" max="9221" width="11.125" style="102" customWidth="1"/>
    <col min="9222" max="9222" width="8" style="102" customWidth="1"/>
    <col min="9223" max="9472" width="0" style="102" hidden="1"/>
    <col min="9473" max="9473" width="5.875" style="102" customWidth="1"/>
    <col min="9474" max="9474" width="35.625" style="102" customWidth="1"/>
    <col min="9475" max="9475" width="16.375" style="102" customWidth="1"/>
    <col min="9476" max="9476" width="14.625" style="102" customWidth="1"/>
    <col min="9477" max="9477" width="11.125" style="102" customWidth="1"/>
    <col min="9478" max="9478" width="8" style="102" customWidth="1"/>
    <col min="9479" max="9728" width="0" style="102" hidden="1"/>
    <col min="9729" max="9729" width="5.875" style="102" customWidth="1"/>
    <col min="9730" max="9730" width="35.625" style="102" customWidth="1"/>
    <col min="9731" max="9731" width="16.375" style="102" customWidth="1"/>
    <col min="9732" max="9732" width="14.625" style="102" customWidth="1"/>
    <col min="9733" max="9733" width="11.125" style="102" customWidth="1"/>
    <col min="9734" max="9734" width="8" style="102" customWidth="1"/>
    <col min="9735" max="9984" width="0" style="102" hidden="1"/>
    <col min="9985" max="9985" width="5.875" style="102" customWidth="1"/>
    <col min="9986" max="9986" width="35.625" style="102" customWidth="1"/>
    <col min="9987" max="9987" width="16.375" style="102" customWidth="1"/>
    <col min="9988" max="9988" width="14.625" style="102" customWidth="1"/>
    <col min="9989" max="9989" width="11.125" style="102" customWidth="1"/>
    <col min="9990" max="9990" width="8" style="102" customWidth="1"/>
    <col min="9991" max="10240" width="0" style="102" hidden="1"/>
    <col min="10241" max="10241" width="5.875" style="102" customWidth="1"/>
    <col min="10242" max="10242" width="35.625" style="102" customWidth="1"/>
    <col min="10243" max="10243" width="16.375" style="102" customWidth="1"/>
    <col min="10244" max="10244" width="14.625" style="102" customWidth="1"/>
    <col min="10245" max="10245" width="11.125" style="102" customWidth="1"/>
    <col min="10246" max="10246" width="8" style="102" customWidth="1"/>
    <col min="10247" max="10496" width="0" style="102" hidden="1"/>
    <col min="10497" max="10497" width="5.875" style="102" customWidth="1"/>
    <col min="10498" max="10498" width="35.625" style="102" customWidth="1"/>
    <col min="10499" max="10499" width="16.375" style="102" customWidth="1"/>
    <col min="10500" max="10500" width="14.625" style="102" customWidth="1"/>
    <col min="10501" max="10501" width="11.125" style="102" customWidth="1"/>
    <col min="10502" max="10502" width="8" style="102" customWidth="1"/>
    <col min="10503" max="10752" width="0" style="102" hidden="1"/>
    <col min="10753" max="10753" width="5.875" style="102" customWidth="1"/>
    <col min="10754" max="10754" width="35.625" style="102" customWidth="1"/>
    <col min="10755" max="10755" width="16.375" style="102" customWidth="1"/>
    <col min="10756" max="10756" width="14.625" style="102" customWidth="1"/>
    <col min="10757" max="10757" width="11.125" style="102" customWidth="1"/>
    <col min="10758" max="10758" width="8" style="102" customWidth="1"/>
    <col min="10759" max="11008" width="0" style="102" hidden="1"/>
    <col min="11009" max="11009" width="5.875" style="102" customWidth="1"/>
    <col min="11010" max="11010" width="35.625" style="102" customWidth="1"/>
    <col min="11011" max="11011" width="16.375" style="102" customWidth="1"/>
    <col min="11012" max="11012" width="14.625" style="102" customWidth="1"/>
    <col min="11013" max="11013" width="11.125" style="102" customWidth="1"/>
    <col min="11014" max="11014" width="8" style="102" customWidth="1"/>
    <col min="11015" max="11264" width="0" style="102" hidden="1"/>
    <col min="11265" max="11265" width="5.875" style="102" customWidth="1"/>
    <col min="11266" max="11266" width="35.625" style="102" customWidth="1"/>
    <col min="11267" max="11267" width="16.375" style="102" customWidth="1"/>
    <col min="11268" max="11268" width="14.625" style="102" customWidth="1"/>
    <col min="11269" max="11269" width="11.125" style="102" customWidth="1"/>
    <col min="11270" max="11270" width="8" style="102" customWidth="1"/>
    <col min="11271" max="11520" width="0" style="102" hidden="1"/>
    <col min="11521" max="11521" width="5.875" style="102" customWidth="1"/>
    <col min="11522" max="11522" width="35.625" style="102" customWidth="1"/>
    <col min="11523" max="11523" width="16.375" style="102" customWidth="1"/>
    <col min="11524" max="11524" width="14.625" style="102" customWidth="1"/>
    <col min="11525" max="11525" width="11.125" style="102" customWidth="1"/>
    <col min="11526" max="11526" width="8" style="102" customWidth="1"/>
    <col min="11527" max="11776" width="0" style="102" hidden="1"/>
    <col min="11777" max="11777" width="5.875" style="102" customWidth="1"/>
    <col min="11778" max="11778" width="35.625" style="102" customWidth="1"/>
    <col min="11779" max="11779" width="16.375" style="102" customWidth="1"/>
    <col min="11780" max="11780" width="14.625" style="102" customWidth="1"/>
    <col min="11781" max="11781" width="11.125" style="102" customWidth="1"/>
    <col min="11782" max="11782" width="8" style="102" customWidth="1"/>
    <col min="11783" max="12032" width="0" style="102" hidden="1"/>
    <col min="12033" max="12033" width="5.875" style="102" customWidth="1"/>
    <col min="12034" max="12034" width="35.625" style="102" customWidth="1"/>
    <col min="12035" max="12035" width="16.375" style="102" customWidth="1"/>
    <col min="12036" max="12036" width="14.625" style="102" customWidth="1"/>
    <col min="12037" max="12037" width="11.125" style="102" customWidth="1"/>
    <col min="12038" max="12038" width="8" style="102" customWidth="1"/>
    <col min="12039" max="12288" width="0" style="102" hidden="1"/>
    <col min="12289" max="12289" width="5.875" style="102" customWidth="1"/>
    <col min="12290" max="12290" width="35.625" style="102" customWidth="1"/>
    <col min="12291" max="12291" width="16.375" style="102" customWidth="1"/>
    <col min="12292" max="12292" width="14.625" style="102" customWidth="1"/>
    <col min="12293" max="12293" width="11.125" style="102" customWidth="1"/>
    <col min="12294" max="12294" width="8" style="102" customWidth="1"/>
    <col min="12295" max="12544" width="0" style="102" hidden="1"/>
    <col min="12545" max="12545" width="5.875" style="102" customWidth="1"/>
    <col min="12546" max="12546" width="35.625" style="102" customWidth="1"/>
    <col min="12547" max="12547" width="16.375" style="102" customWidth="1"/>
    <col min="12548" max="12548" width="14.625" style="102" customWidth="1"/>
    <col min="12549" max="12549" width="11.125" style="102" customWidth="1"/>
    <col min="12550" max="12550" width="8" style="102" customWidth="1"/>
    <col min="12551" max="12800" width="0" style="102" hidden="1"/>
    <col min="12801" max="12801" width="5.875" style="102" customWidth="1"/>
    <col min="12802" max="12802" width="35.625" style="102" customWidth="1"/>
    <col min="12803" max="12803" width="16.375" style="102" customWidth="1"/>
    <col min="12804" max="12804" width="14.625" style="102" customWidth="1"/>
    <col min="12805" max="12805" width="11.125" style="102" customWidth="1"/>
    <col min="12806" max="12806" width="8" style="102" customWidth="1"/>
    <col min="12807" max="13056" width="0" style="102" hidden="1"/>
    <col min="13057" max="13057" width="5.875" style="102" customWidth="1"/>
    <col min="13058" max="13058" width="35.625" style="102" customWidth="1"/>
    <col min="13059" max="13059" width="16.375" style="102" customWidth="1"/>
    <col min="13060" max="13060" width="14.625" style="102" customWidth="1"/>
    <col min="13061" max="13061" width="11.125" style="102" customWidth="1"/>
    <col min="13062" max="13062" width="8" style="102" customWidth="1"/>
    <col min="13063" max="13312" width="0" style="102" hidden="1"/>
    <col min="13313" max="13313" width="5.875" style="102" customWidth="1"/>
    <col min="13314" max="13314" width="35.625" style="102" customWidth="1"/>
    <col min="13315" max="13315" width="16.375" style="102" customWidth="1"/>
    <col min="13316" max="13316" width="14.625" style="102" customWidth="1"/>
    <col min="13317" max="13317" width="11.125" style="102" customWidth="1"/>
    <col min="13318" max="13318" width="8" style="102" customWidth="1"/>
    <col min="13319" max="13568" width="0" style="102" hidden="1"/>
    <col min="13569" max="13569" width="5.875" style="102" customWidth="1"/>
    <col min="13570" max="13570" width="35.625" style="102" customWidth="1"/>
    <col min="13571" max="13571" width="16.375" style="102" customWidth="1"/>
    <col min="13572" max="13572" width="14.625" style="102" customWidth="1"/>
    <col min="13573" max="13573" width="11.125" style="102" customWidth="1"/>
    <col min="13574" max="13574" width="8" style="102" customWidth="1"/>
    <col min="13575" max="13824" width="0" style="102" hidden="1"/>
    <col min="13825" max="13825" width="5.875" style="102" customWidth="1"/>
    <col min="13826" max="13826" width="35.625" style="102" customWidth="1"/>
    <col min="13827" max="13827" width="16.375" style="102" customWidth="1"/>
    <col min="13828" max="13828" width="14.625" style="102" customWidth="1"/>
    <col min="13829" max="13829" width="11.125" style="102" customWidth="1"/>
    <col min="13830" max="13830" width="8" style="102" customWidth="1"/>
    <col min="13831" max="14080" width="0" style="102" hidden="1"/>
    <col min="14081" max="14081" width="5.875" style="102" customWidth="1"/>
    <col min="14082" max="14082" width="35.625" style="102" customWidth="1"/>
    <col min="14083" max="14083" width="16.375" style="102" customWidth="1"/>
    <col min="14084" max="14084" width="14.625" style="102" customWidth="1"/>
    <col min="14085" max="14085" width="11.125" style="102" customWidth="1"/>
    <col min="14086" max="14086" width="8" style="102" customWidth="1"/>
    <col min="14087" max="14336" width="0" style="102" hidden="1"/>
    <col min="14337" max="14337" width="5.875" style="102" customWidth="1"/>
    <col min="14338" max="14338" width="35.625" style="102" customWidth="1"/>
    <col min="14339" max="14339" width="16.375" style="102" customWidth="1"/>
    <col min="14340" max="14340" width="14.625" style="102" customWidth="1"/>
    <col min="14341" max="14341" width="11.125" style="102" customWidth="1"/>
    <col min="14342" max="14342" width="8" style="102" customWidth="1"/>
    <col min="14343" max="14592" width="0" style="102" hidden="1"/>
    <col min="14593" max="14593" width="5.875" style="102" customWidth="1"/>
    <col min="14594" max="14594" width="35.625" style="102" customWidth="1"/>
    <col min="14595" max="14595" width="16.375" style="102" customWidth="1"/>
    <col min="14596" max="14596" width="14.625" style="102" customWidth="1"/>
    <col min="14597" max="14597" width="11.125" style="102" customWidth="1"/>
    <col min="14598" max="14598" width="8" style="102" customWidth="1"/>
    <col min="14599" max="14848" width="0" style="102" hidden="1"/>
    <col min="14849" max="14849" width="5.875" style="102" customWidth="1"/>
    <col min="14850" max="14850" width="35.625" style="102" customWidth="1"/>
    <col min="14851" max="14851" width="16.375" style="102" customWidth="1"/>
    <col min="14852" max="14852" width="14.625" style="102" customWidth="1"/>
    <col min="14853" max="14853" width="11.125" style="102" customWidth="1"/>
    <col min="14854" max="14854" width="8" style="102" customWidth="1"/>
    <col min="14855" max="15104" width="0" style="102" hidden="1"/>
    <col min="15105" max="15105" width="5.875" style="102" customWidth="1"/>
    <col min="15106" max="15106" width="35.625" style="102" customWidth="1"/>
    <col min="15107" max="15107" width="16.375" style="102" customWidth="1"/>
    <col min="15108" max="15108" width="14.625" style="102" customWidth="1"/>
    <col min="15109" max="15109" width="11.125" style="102" customWidth="1"/>
    <col min="15110" max="15110" width="8" style="102" customWidth="1"/>
    <col min="15111" max="15360" width="0" style="102" hidden="1"/>
    <col min="15361" max="15361" width="5.875" style="102" customWidth="1"/>
    <col min="15362" max="15362" width="35.625" style="102" customWidth="1"/>
    <col min="15363" max="15363" width="16.375" style="102" customWidth="1"/>
    <col min="15364" max="15364" width="14.625" style="102" customWidth="1"/>
    <col min="15365" max="15365" width="11.125" style="102" customWidth="1"/>
    <col min="15366" max="15366" width="8" style="102" customWidth="1"/>
    <col min="15367" max="15616" width="0" style="102" hidden="1"/>
    <col min="15617" max="15617" width="5.875" style="102" customWidth="1"/>
    <col min="15618" max="15618" width="35.625" style="102" customWidth="1"/>
    <col min="15619" max="15619" width="16.375" style="102" customWidth="1"/>
    <col min="15620" max="15620" width="14.625" style="102" customWidth="1"/>
    <col min="15621" max="15621" width="11.125" style="102" customWidth="1"/>
    <col min="15622" max="15622" width="8" style="102" customWidth="1"/>
    <col min="15623" max="15872" width="0" style="102" hidden="1"/>
    <col min="15873" max="15873" width="5.875" style="102" customWidth="1"/>
    <col min="15874" max="15874" width="35.625" style="102" customWidth="1"/>
    <col min="15875" max="15875" width="16.375" style="102" customWidth="1"/>
    <col min="15876" max="15876" width="14.625" style="102" customWidth="1"/>
    <col min="15877" max="15877" width="11.125" style="102" customWidth="1"/>
    <col min="15878" max="15878" width="8" style="102" customWidth="1"/>
    <col min="15879" max="16128" width="0" style="102" hidden="1"/>
    <col min="16129" max="16129" width="5.875" style="102" customWidth="1"/>
    <col min="16130" max="16130" width="35.625" style="102" customWidth="1"/>
    <col min="16131" max="16131" width="16.375" style="102" customWidth="1"/>
    <col min="16132" max="16132" width="14.625" style="102" customWidth="1"/>
    <col min="16133" max="16133" width="11.125" style="102" customWidth="1"/>
    <col min="16134" max="16134" width="8" style="102" customWidth="1"/>
    <col min="16135" max="16384" width="0" style="102" hidden="1"/>
  </cols>
  <sheetData>
    <row r="1" spans="1:257" ht="22.5" customHeight="1">
      <c r="A1" s="403" t="s">
        <v>70</v>
      </c>
      <c r="B1" s="403"/>
      <c r="C1" s="403"/>
      <c r="D1" s="403"/>
      <c r="E1" s="403"/>
      <c r="F1" s="101"/>
    </row>
    <row r="2" spans="1:257" s="34" customFormat="1" ht="23.45" customHeight="1" thickBot="1">
      <c r="A2" s="401" t="s">
        <v>34</v>
      </c>
      <c r="B2" s="401"/>
      <c r="C2" s="401"/>
      <c r="D2" s="401"/>
      <c r="E2" s="401"/>
      <c r="F2" s="401"/>
      <c r="G2" s="34" t="s">
        <v>38</v>
      </c>
    </row>
    <row r="3" spans="1:257" s="34" customFormat="1" ht="23.45" customHeight="1" thickTop="1">
      <c r="A3" s="103" t="str">
        <f>ท.ก.ปร.3!$B$2</f>
        <v>รายการประมาณราคา งานปรับปรุงซ่อมแซมตึกแถว 3 ชั้น หมายเลข 204-206/255,769-771</v>
      </c>
      <c r="B3" s="134"/>
      <c r="C3" s="134"/>
      <c r="D3" s="134"/>
      <c r="E3" s="134"/>
      <c r="F3" s="134"/>
    </row>
    <row r="4" spans="1:257" ht="24">
      <c r="A4" s="103" t="str">
        <f>ท.ก.ปร.3!$B$3</f>
        <v>สถานที่   ตำบลแขวงจักรวรรดิ เขตสัมพันธวงศ์</v>
      </c>
      <c r="B4" s="104"/>
      <c r="C4" s="105"/>
      <c r="D4" s="104"/>
      <c r="E4" s="104"/>
      <c r="F4" s="104"/>
    </row>
    <row r="5" spans="1:257" ht="24">
      <c r="A5" s="106" t="str">
        <f>ท.ก.ปร.3!$E$3</f>
        <v>แบบเลขที่     -</v>
      </c>
      <c r="B5" s="104"/>
      <c r="D5" s="107" t="str">
        <f>ท.ก.ปร.3!I3</f>
        <v>รายการเลขที่  1</v>
      </c>
      <c r="E5" s="108"/>
      <c r="F5" s="108"/>
    </row>
    <row r="6" spans="1:257" ht="24">
      <c r="A6" s="109" t="s">
        <v>55</v>
      </c>
      <c r="B6" s="110"/>
      <c r="C6" s="110"/>
      <c r="D6" s="110" t="s">
        <v>385</v>
      </c>
      <c r="E6" s="111"/>
      <c r="F6" s="111" t="s">
        <v>29</v>
      </c>
    </row>
    <row r="7" spans="1:257" ht="24.75" thickBot="1">
      <c r="A7" s="103" t="str">
        <f>ท.ก.ปร.3!$B$4</f>
        <v>ประมาณราคาเมื่อวันที่         เดือน            พ.ศ.</v>
      </c>
      <c r="B7" s="112"/>
      <c r="C7" s="112"/>
      <c r="D7" s="112"/>
      <c r="E7" s="410" t="s">
        <v>24</v>
      </c>
      <c r="F7" s="410"/>
    </row>
    <row r="8" spans="1:257" ht="45" customHeight="1" thickTop="1" thickBot="1">
      <c r="A8" s="132" t="s">
        <v>1</v>
      </c>
      <c r="B8" s="404" t="s">
        <v>2</v>
      </c>
      <c r="C8" s="405"/>
      <c r="D8" s="133" t="s">
        <v>67</v>
      </c>
      <c r="E8" s="404" t="s">
        <v>5</v>
      </c>
      <c r="F8" s="405"/>
    </row>
    <row r="9" spans="1:257" ht="24.75" thickTop="1">
      <c r="A9" s="113"/>
      <c r="B9" s="114" t="s">
        <v>8</v>
      </c>
      <c r="C9" s="115"/>
      <c r="D9" s="116"/>
      <c r="E9" s="117"/>
      <c r="F9" s="118"/>
    </row>
    <row r="10" spans="1:257" ht="24">
      <c r="A10" s="168">
        <v>1</v>
      </c>
      <c r="B10" s="169" t="s">
        <v>47</v>
      </c>
      <c r="C10" s="170" t="s">
        <v>22</v>
      </c>
      <c r="D10" s="171"/>
      <c r="E10" s="408" t="s">
        <v>32</v>
      </c>
      <c r="F10" s="409"/>
    </row>
    <row r="11" spans="1:257" ht="24">
      <c r="A11" s="168">
        <v>2</v>
      </c>
      <c r="B11" s="169" t="s">
        <v>50</v>
      </c>
      <c r="C11" s="170" t="s">
        <v>22</v>
      </c>
      <c r="D11" s="171"/>
      <c r="E11" s="408" t="s">
        <v>33</v>
      </c>
      <c r="F11" s="409"/>
    </row>
    <row r="12" spans="1:257" ht="24">
      <c r="A12" s="168"/>
      <c r="B12" s="169"/>
      <c r="C12" s="170"/>
      <c r="D12" s="171"/>
      <c r="E12" s="408"/>
      <c r="F12" s="409"/>
    </row>
    <row r="13" spans="1:257" ht="24">
      <c r="A13" s="172"/>
      <c r="B13" s="411" t="s">
        <v>66</v>
      </c>
      <c r="C13" s="412"/>
      <c r="D13" s="173"/>
      <c r="E13" s="119"/>
      <c r="F13" s="120"/>
    </row>
    <row r="14" spans="1:257" ht="24">
      <c r="A14" s="174"/>
      <c r="B14" s="406"/>
      <c r="C14" s="407"/>
      <c r="D14" s="175"/>
      <c r="E14" s="122"/>
      <c r="F14" s="123"/>
      <c r="IW14" s="121"/>
    </row>
    <row r="15" spans="1:257" ht="24">
      <c r="A15" s="168">
        <v>3</v>
      </c>
      <c r="B15" s="169" t="s">
        <v>72</v>
      </c>
      <c r="C15" s="170" t="s">
        <v>22</v>
      </c>
      <c r="D15" s="176"/>
      <c r="E15" s="408" t="s">
        <v>48</v>
      </c>
      <c r="F15" s="409"/>
    </row>
    <row r="16" spans="1:257" ht="24">
      <c r="A16" s="124"/>
      <c r="B16" s="125"/>
      <c r="C16" s="126"/>
      <c r="D16" s="127"/>
      <c r="E16" s="127"/>
      <c r="F16" s="128"/>
    </row>
    <row r="17" spans="1:259" ht="24">
      <c r="A17" s="2"/>
      <c r="B17" s="2"/>
      <c r="C17" s="2"/>
      <c r="D17" s="2"/>
      <c r="E17" s="2"/>
      <c r="F17" s="2"/>
    </row>
    <row r="18" spans="1:259" ht="25.5" customHeight="1">
      <c r="A18" s="140"/>
      <c r="B18" s="143" t="s">
        <v>40</v>
      </c>
      <c r="C18" s="144" t="s">
        <v>42</v>
      </c>
      <c r="D18" s="140"/>
      <c r="E18" s="140"/>
      <c r="F18" s="140"/>
    </row>
    <row r="19" spans="1:259" s="129" customFormat="1" ht="21.75" customHeight="1">
      <c r="A19" s="140"/>
      <c r="B19" s="138" t="s">
        <v>37</v>
      </c>
      <c r="C19" s="144" t="s">
        <v>43</v>
      </c>
      <c r="D19" s="140"/>
      <c r="E19" s="140"/>
      <c r="F19" s="140"/>
      <c r="IX19" s="141"/>
      <c r="IY19" s="141"/>
    </row>
    <row r="20" spans="1:259" s="129" customFormat="1" ht="21.75" customHeight="1">
      <c r="A20" s="140"/>
      <c r="B20" s="138"/>
      <c r="C20" s="402" t="s">
        <v>44</v>
      </c>
      <c r="D20" s="402"/>
      <c r="E20" s="140"/>
      <c r="F20" s="140"/>
      <c r="IX20" s="141"/>
      <c r="IY20" s="141"/>
    </row>
    <row r="21" spans="1:259" s="130" customFormat="1" ht="21.75" customHeight="1">
      <c r="A21" s="140"/>
      <c r="B21" s="138"/>
      <c r="C21" s="402" t="s">
        <v>41</v>
      </c>
      <c r="D21" s="402"/>
      <c r="E21" s="140"/>
      <c r="F21" s="140"/>
      <c r="IX21" s="142"/>
      <c r="IY21" s="142"/>
    </row>
    <row r="22" spans="1:259" s="130" customFormat="1" ht="21.75" customHeight="1">
      <c r="A22" s="140"/>
      <c r="B22" s="140"/>
      <c r="C22" s="140"/>
      <c r="D22" s="140"/>
      <c r="E22" s="140"/>
      <c r="F22" s="140"/>
    </row>
    <row r="23" spans="1:259" s="130" customFormat="1" ht="21.75" customHeight="1">
      <c r="A23" s="140"/>
      <c r="B23" s="140"/>
      <c r="C23" s="140"/>
      <c r="D23" s="140"/>
      <c r="E23" s="140"/>
      <c r="F23" s="140"/>
    </row>
    <row r="24" spans="1:259" s="130" customFormat="1" ht="21.75" customHeight="1">
      <c r="A24" s="140"/>
      <c r="B24" s="140"/>
      <c r="C24" s="140"/>
      <c r="D24" s="140"/>
      <c r="E24" s="140"/>
      <c r="F24" s="140"/>
    </row>
    <row r="25" spans="1:259" s="130" customFormat="1" ht="21.75" customHeight="1">
      <c r="A25" s="140"/>
      <c r="B25" s="140"/>
      <c r="C25" s="140"/>
      <c r="D25" s="140"/>
      <c r="E25" s="140"/>
      <c r="F25" s="140"/>
    </row>
    <row r="26" spans="1:259" s="130" customFormat="1" ht="21.75" customHeight="1">
      <c r="A26" s="140"/>
      <c r="B26" s="140"/>
      <c r="C26" s="140"/>
      <c r="D26" s="140"/>
      <c r="E26" s="140"/>
      <c r="F26" s="140"/>
    </row>
    <row r="27" spans="1:259" s="130" customFormat="1" ht="21.75" customHeight="1">
      <c r="A27" s="140"/>
      <c r="B27" s="140"/>
      <c r="C27" s="140"/>
      <c r="D27" s="140"/>
      <c r="E27" s="140"/>
      <c r="F27" s="140"/>
    </row>
    <row r="28" spans="1:259" s="130" customFormat="1" ht="21.75" customHeight="1">
      <c r="A28" s="140"/>
      <c r="B28" s="140"/>
      <c r="C28" s="140"/>
      <c r="D28" s="140"/>
      <c r="E28" s="140"/>
      <c r="F28" s="140"/>
    </row>
    <row r="29" spans="1:259" s="130" customFormat="1" ht="92.25" customHeight="1">
      <c r="A29" s="140"/>
      <c r="B29" s="140"/>
      <c r="C29" s="140"/>
      <c r="D29" s="140"/>
      <c r="E29" s="140"/>
      <c r="F29" s="140"/>
      <c r="IX29" s="131"/>
    </row>
    <row r="30" spans="1:259" ht="24"/>
    <row r="31" spans="1:259" ht="24"/>
    <row r="32" spans="1:259" ht="24"/>
    <row r="33" ht="24"/>
    <row r="34" ht="24"/>
    <row r="35" ht="24"/>
    <row r="36" ht="24" hidden="1"/>
    <row r="37" ht="24" hidden="1"/>
    <row r="38" ht="24" hidden="1"/>
    <row r="39" ht="24" hidden="1"/>
    <row r="40" ht="24" hidden="1"/>
    <row r="41" ht="24" hidden="1"/>
    <row r="42" ht="24" hidden="1"/>
    <row r="43" ht="24" hidden="1"/>
    <row r="44" ht="24" hidden="1"/>
    <row r="45" ht="24" hidden="1"/>
    <row r="46" ht="24" hidden="1"/>
    <row r="47" ht="24" hidden="1"/>
    <row r="48" ht="24" hidden="1"/>
    <row r="49" ht="24" hidden="1"/>
    <row r="50" ht="24" hidden="1"/>
    <row r="51" ht="24" hidden="1"/>
    <row r="52" ht="24" hidden="1"/>
    <row r="53" ht="24" hidden="1"/>
    <row r="54" ht="24" hidden="1"/>
    <row r="55" ht="24" hidden="1"/>
    <row r="56" ht="24" hidden="1"/>
    <row r="57" ht="24" hidden="1"/>
    <row r="58" ht="24" hidden="1"/>
    <row r="59" ht="24" hidden="1"/>
    <row r="60" ht="21.75" hidden="1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</sheetData>
  <mergeCells count="13">
    <mergeCell ref="A2:F2"/>
    <mergeCell ref="C20:D20"/>
    <mergeCell ref="C21:D21"/>
    <mergeCell ref="A1:E1"/>
    <mergeCell ref="B8:C8"/>
    <mergeCell ref="B14:C14"/>
    <mergeCell ref="E8:F8"/>
    <mergeCell ref="E10:F10"/>
    <mergeCell ref="E11:F11"/>
    <mergeCell ref="E7:F7"/>
    <mergeCell ref="E12:F12"/>
    <mergeCell ref="B13:C13"/>
    <mergeCell ref="E15:F15"/>
  </mergeCells>
  <printOptions horizontalCentered="1"/>
  <pageMargins left="0.47244094488188981" right="0.19685039370078741" top="0.59055118110236227" bottom="0.39370078740157483" header="0.39370078740157483" footer="0.51181102362204722"/>
  <pageSetup paperSize="9" orientation="portrait" r:id="rId1"/>
  <headerFooter alignWithMargins="0">
    <oddHeader xml:space="preserve">&amp;R&amp;"TH SarabunPSK,Regular"ท.ก.ปร.1  แผ่นที่ &amp;P / &amp;N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H36"/>
  <sheetViews>
    <sheetView showGridLines="0" view="pageBreakPreview" zoomScaleNormal="85" zoomScaleSheetLayoutView="100" workbookViewId="0">
      <selection activeCell="H19" sqref="H19"/>
    </sheetView>
  </sheetViews>
  <sheetFormatPr defaultColWidth="0" defaultRowHeight="0" customHeight="1" zeroHeight="1"/>
  <cols>
    <col min="1" max="1" width="6.375" style="34" customWidth="1"/>
    <col min="2" max="2" width="35.5" style="34" customWidth="1"/>
    <col min="3" max="3" width="13.75" style="34" customWidth="1"/>
    <col min="4" max="4" width="9.75" style="34" customWidth="1"/>
    <col min="5" max="5" width="13.75" style="34" customWidth="1"/>
    <col min="6" max="6" width="9.375" style="34" customWidth="1"/>
    <col min="7" max="7" width="13.75" style="34" customWidth="1"/>
    <col min="8" max="8" width="9.75" style="34" customWidth="1"/>
    <col min="9" max="9" width="13.75" style="34" customWidth="1"/>
    <col min="10" max="10" width="9.375" style="34" customWidth="1"/>
    <col min="11" max="11" width="8" style="34" customWidth="1"/>
    <col min="12" max="260" width="0" style="34" hidden="1"/>
    <col min="261" max="261" width="6.375" style="34" customWidth="1"/>
    <col min="262" max="262" width="35.5" style="34" customWidth="1"/>
    <col min="263" max="263" width="13.75" style="34" customWidth="1"/>
    <col min="264" max="264" width="9.75" style="34" customWidth="1"/>
    <col min="265" max="265" width="13.75" style="34" customWidth="1"/>
    <col min="266" max="266" width="9.375" style="34" customWidth="1"/>
    <col min="267" max="267" width="8" style="34" customWidth="1"/>
    <col min="268" max="516" width="0" style="34" hidden="1"/>
    <col min="517" max="517" width="6.375" style="34" customWidth="1"/>
    <col min="518" max="518" width="35.5" style="34" customWidth="1"/>
    <col min="519" max="519" width="13.75" style="34" customWidth="1"/>
    <col min="520" max="520" width="9.75" style="34" customWidth="1"/>
    <col min="521" max="521" width="13.75" style="34" customWidth="1"/>
    <col min="522" max="522" width="9.375" style="34" customWidth="1"/>
    <col min="523" max="523" width="8" style="34" customWidth="1"/>
    <col min="524" max="772" width="0" style="34" hidden="1"/>
    <col min="773" max="773" width="6.375" style="34" customWidth="1"/>
    <col min="774" max="774" width="35.5" style="34" customWidth="1"/>
    <col min="775" max="775" width="13.75" style="34" customWidth="1"/>
    <col min="776" max="776" width="9.75" style="34" customWidth="1"/>
    <col min="777" max="777" width="13.75" style="34" customWidth="1"/>
    <col min="778" max="778" width="9.375" style="34" customWidth="1"/>
    <col min="779" max="779" width="8" style="34" customWidth="1"/>
    <col min="780" max="1028" width="0" style="34" hidden="1"/>
    <col min="1029" max="1029" width="6.375" style="34" customWidth="1"/>
    <col min="1030" max="1030" width="35.5" style="34" customWidth="1"/>
    <col min="1031" max="1031" width="13.75" style="34" customWidth="1"/>
    <col min="1032" max="1032" width="9.75" style="34" customWidth="1"/>
    <col min="1033" max="1033" width="13.75" style="34" customWidth="1"/>
    <col min="1034" max="1034" width="9.375" style="34" customWidth="1"/>
    <col min="1035" max="1035" width="8" style="34" customWidth="1"/>
    <col min="1036" max="1284" width="0" style="34" hidden="1"/>
    <col min="1285" max="1285" width="6.375" style="34" customWidth="1"/>
    <col min="1286" max="1286" width="35.5" style="34" customWidth="1"/>
    <col min="1287" max="1287" width="13.75" style="34" customWidth="1"/>
    <col min="1288" max="1288" width="9.75" style="34" customWidth="1"/>
    <col min="1289" max="1289" width="13.75" style="34" customWidth="1"/>
    <col min="1290" max="1290" width="9.375" style="34" customWidth="1"/>
    <col min="1291" max="1291" width="8" style="34" customWidth="1"/>
    <col min="1292" max="1540" width="0" style="34" hidden="1"/>
    <col min="1541" max="1541" width="6.375" style="34" customWidth="1"/>
    <col min="1542" max="1542" width="35.5" style="34" customWidth="1"/>
    <col min="1543" max="1543" width="13.75" style="34" customWidth="1"/>
    <col min="1544" max="1544" width="9.75" style="34" customWidth="1"/>
    <col min="1545" max="1545" width="13.75" style="34" customWidth="1"/>
    <col min="1546" max="1546" width="9.375" style="34" customWidth="1"/>
    <col min="1547" max="1547" width="8" style="34" customWidth="1"/>
    <col min="1548" max="1796" width="0" style="34" hidden="1"/>
    <col min="1797" max="1797" width="6.375" style="34" customWidth="1"/>
    <col min="1798" max="1798" width="35.5" style="34" customWidth="1"/>
    <col min="1799" max="1799" width="13.75" style="34" customWidth="1"/>
    <col min="1800" max="1800" width="9.75" style="34" customWidth="1"/>
    <col min="1801" max="1801" width="13.75" style="34" customWidth="1"/>
    <col min="1802" max="1802" width="9.375" style="34" customWidth="1"/>
    <col min="1803" max="1803" width="8" style="34" customWidth="1"/>
    <col min="1804" max="2052" width="0" style="34" hidden="1"/>
    <col min="2053" max="2053" width="6.375" style="34" customWidth="1"/>
    <col min="2054" max="2054" width="35.5" style="34" customWidth="1"/>
    <col min="2055" max="2055" width="13.75" style="34" customWidth="1"/>
    <col min="2056" max="2056" width="9.75" style="34" customWidth="1"/>
    <col min="2057" max="2057" width="13.75" style="34" customWidth="1"/>
    <col min="2058" max="2058" width="9.375" style="34" customWidth="1"/>
    <col min="2059" max="2059" width="8" style="34" customWidth="1"/>
    <col min="2060" max="2308" width="0" style="34" hidden="1"/>
    <col min="2309" max="2309" width="6.375" style="34" customWidth="1"/>
    <col min="2310" max="2310" width="35.5" style="34" customWidth="1"/>
    <col min="2311" max="2311" width="13.75" style="34" customWidth="1"/>
    <col min="2312" max="2312" width="9.75" style="34" customWidth="1"/>
    <col min="2313" max="2313" width="13.75" style="34" customWidth="1"/>
    <col min="2314" max="2314" width="9.375" style="34" customWidth="1"/>
    <col min="2315" max="2315" width="8" style="34" customWidth="1"/>
    <col min="2316" max="2564" width="0" style="34" hidden="1"/>
    <col min="2565" max="2565" width="6.375" style="34" customWidth="1"/>
    <col min="2566" max="2566" width="35.5" style="34" customWidth="1"/>
    <col min="2567" max="2567" width="13.75" style="34" customWidth="1"/>
    <col min="2568" max="2568" width="9.75" style="34" customWidth="1"/>
    <col min="2569" max="2569" width="13.75" style="34" customWidth="1"/>
    <col min="2570" max="2570" width="9.375" style="34" customWidth="1"/>
    <col min="2571" max="2571" width="8" style="34" customWidth="1"/>
    <col min="2572" max="2820" width="0" style="34" hidden="1"/>
    <col min="2821" max="2821" width="6.375" style="34" customWidth="1"/>
    <col min="2822" max="2822" width="35.5" style="34" customWidth="1"/>
    <col min="2823" max="2823" width="13.75" style="34" customWidth="1"/>
    <col min="2824" max="2824" width="9.75" style="34" customWidth="1"/>
    <col min="2825" max="2825" width="13.75" style="34" customWidth="1"/>
    <col min="2826" max="2826" width="9.375" style="34" customWidth="1"/>
    <col min="2827" max="2827" width="8" style="34" customWidth="1"/>
    <col min="2828" max="3076" width="0" style="34" hidden="1"/>
    <col min="3077" max="3077" width="6.375" style="34" customWidth="1"/>
    <col min="3078" max="3078" width="35.5" style="34" customWidth="1"/>
    <col min="3079" max="3079" width="13.75" style="34" customWidth="1"/>
    <col min="3080" max="3080" width="9.75" style="34" customWidth="1"/>
    <col min="3081" max="3081" width="13.75" style="34" customWidth="1"/>
    <col min="3082" max="3082" width="9.375" style="34" customWidth="1"/>
    <col min="3083" max="3083" width="8" style="34" customWidth="1"/>
    <col min="3084" max="3332" width="0" style="34" hidden="1"/>
    <col min="3333" max="3333" width="6.375" style="34" customWidth="1"/>
    <col min="3334" max="3334" width="35.5" style="34" customWidth="1"/>
    <col min="3335" max="3335" width="13.75" style="34" customWidth="1"/>
    <col min="3336" max="3336" width="9.75" style="34" customWidth="1"/>
    <col min="3337" max="3337" width="13.75" style="34" customWidth="1"/>
    <col min="3338" max="3338" width="9.375" style="34" customWidth="1"/>
    <col min="3339" max="3339" width="8" style="34" customWidth="1"/>
    <col min="3340" max="3588" width="0" style="34" hidden="1"/>
    <col min="3589" max="3589" width="6.375" style="34" customWidth="1"/>
    <col min="3590" max="3590" width="35.5" style="34" customWidth="1"/>
    <col min="3591" max="3591" width="13.75" style="34" customWidth="1"/>
    <col min="3592" max="3592" width="9.75" style="34" customWidth="1"/>
    <col min="3593" max="3593" width="13.75" style="34" customWidth="1"/>
    <col min="3594" max="3594" width="9.375" style="34" customWidth="1"/>
    <col min="3595" max="3595" width="8" style="34" customWidth="1"/>
    <col min="3596" max="3844" width="0" style="34" hidden="1"/>
    <col min="3845" max="3845" width="6.375" style="34" customWidth="1"/>
    <col min="3846" max="3846" width="35.5" style="34" customWidth="1"/>
    <col min="3847" max="3847" width="13.75" style="34" customWidth="1"/>
    <col min="3848" max="3848" width="9.75" style="34" customWidth="1"/>
    <col min="3849" max="3849" width="13.75" style="34" customWidth="1"/>
    <col min="3850" max="3850" width="9.375" style="34" customWidth="1"/>
    <col min="3851" max="3851" width="8" style="34" customWidth="1"/>
    <col min="3852" max="4100" width="0" style="34" hidden="1"/>
    <col min="4101" max="4101" width="6.375" style="34" customWidth="1"/>
    <col min="4102" max="4102" width="35.5" style="34" customWidth="1"/>
    <col min="4103" max="4103" width="13.75" style="34" customWidth="1"/>
    <col min="4104" max="4104" width="9.75" style="34" customWidth="1"/>
    <col min="4105" max="4105" width="13.75" style="34" customWidth="1"/>
    <col min="4106" max="4106" width="9.375" style="34" customWidth="1"/>
    <col min="4107" max="4107" width="8" style="34" customWidth="1"/>
    <col min="4108" max="4356" width="0" style="34" hidden="1"/>
    <col min="4357" max="4357" width="6.375" style="34" customWidth="1"/>
    <col min="4358" max="4358" width="35.5" style="34" customWidth="1"/>
    <col min="4359" max="4359" width="13.75" style="34" customWidth="1"/>
    <col min="4360" max="4360" width="9.75" style="34" customWidth="1"/>
    <col min="4361" max="4361" width="13.75" style="34" customWidth="1"/>
    <col min="4362" max="4362" width="9.375" style="34" customWidth="1"/>
    <col min="4363" max="4363" width="8" style="34" customWidth="1"/>
    <col min="4364" max="4612" width="0" style="34" hidden="1"/>
    <col min="4613" max="4613" width="6.375" style="34" customWidth="1"/>
    <col min="4614" max="4614" width="35.5" style="34" customWidth="1"/>
    <col min="4615" max="4615" width="13.75" style="34" customWidth="1"/>
    <col min="4616" max="4616" width="9.75" style="34" customWidth="1"/>
    <col min="4617" max="4617" width="13.75" style="34" customWidth="1"/>
    <col min="4618" max="4618" width="9.375" style="34" customWidth="1"/>
    <col min="4619" max="4619" width="8" style="34" customWidth="1"/>
    <col min="4620" max="4868" width="0" style="34" hidden="1"/>
    <col min="4869" max="4869" width="6.375" style="34" customWidth="1"/>
    <col min="4870" max="4870" width="35.5" style="34" customWidth="1"/>
    <col min="4871" max="4871" width="13.75" style="34" customWidth="1"/>
    <col min="4872" max="4872" width="9.75" style="34" customWidth="1"/>
    <col min="4873" max="4873" width="13.75" style="34" customWidth="1"/>
    <col min="4874" max="4874" width="9.375" style="34" customWidth="1"/>
    <col min="4875" max="4875" width="8" style="34" customWidth="1"/>
    <col min="4876" max="5124" width="0" style="34" hidden="1"/>
    <col min="5125" max="5125" width="6.375" style="34" customWidth="1"/>
    <col min="5126" max="5126" width="35.5" style="34" customWidth="1"/>
    <col min="5127" max="5127" width="13.75" style="34" customWidth="1"/>
    <col min="5128" max="5128" width="9.75" style="34" customWidth="1"/>
    <col min="5129" max="5129" width="13.75" style="34" customWidth="1"/>
    <col min="5130" max="5130" width="9.375" style="34" customWidth="1"/>
    <col min="5131" max="5131" width="8" style="34" customWidth="1"/>
    <col min="5132" max="5380" width="0" style="34" hidden="1"/>
    <col min="5381" max="5381" width="6.375" style="34" customWidth="1"/>
    <col min="5382" max="5382" width="35.5" style="34" customWidth="1"/>
    <col min="5383" max="5383" width="13.75" style="34" customWidth="1"/>
    <col min="5384" max="5384" width="9.75" style="34" customWidth="1"/>
    <col min="5385" max="5385" width="13.75" style="34" customWidth="1"/>
    <col min="5386" max="5386" width="9.375" style="34" customWidth="1"/>
    <col min="5387" max="5387" width="8" style="34" customWidth="1"/>
    <col min="5388" max="5636" width="0" style="34" hidden="1"/>
    <col min="5637" max="5637" width="6.375" style="34" customWidth="1"/>
    <col min="5638" max="5638" width="35.5" style="34" customWidth="1"/>
    <col min="5639" max="5639" width="13.75" style="34" customWidth="1"/>
    <col min="5640" max="5640" width="9.75" style="34" customWidth="1"/>
    <col min="5641" max="5641" width="13.75" style="34" customWidth="1"/>
    <col min="5642" max="5642" width="9.375" style="34" customWidth="1"/>
    <col min="5643" max="5643" width="8" style="34" customWidth="1"/>
    <col min="5644" max="5892" width="0" style="34" hidden="1"/>
    <col min="5893" max="5893" width="6.375" style="34" customWidth="1"/>
    <col min="5894" max="5894" width="35.5" style="34" customWidth="1"/>
    <col min="5895" max="5895" width="13.75" style="34" customWidth="1"/>
    <col min="5896" max="5896" width="9.75" style="34" customWidth="1"/>
    <col min="5897" max="5897" width="13.75" style="34" customWidth="1"/>
    <col min="5898" max="5898" width="9.375" style="34" customWidth="1"/>
    <col min="5899" max="5899" width="8" style="34" customWidth="1"/>
    <col min="5900" max="6148" width="0" style="34" hidden="1"/>
    <col min="6149" max="6149" width="6.375" style="34" customWidth="1"/>
    <col min="6150" max="6150" width="35.5" style="34" customWidth="1"/>
    <col min="6151" max="6151" width="13.75" style="34" customWidth="1"/>
    <col min="6152" max="6152" width="9.75" style="34" customWidth="1"/>
    <col min="6153" max="6153" width="13.75" style="34" customWidth="1"/>
    <col min="6154" max="6154" width="9.375" style="34" customWidth="1"/>
    <col min="6155" max="6155" width="8" style="34" customWidth="1"/>
    <col min="6156" max="6404" width="0" style="34" hidden="1"/>
    <col min="6405" max="6405" width="6.375" style="34" customWidth="1"/>
    <col min="6406" max="6406" width="35.5" style="34" customWidth="1"/>
    <col min="6407" max="6407" width="13.75" style="34" customWidth="1"/>
    <col min="6408" max="6408" width="9.75" style="34" customWidth="1"/>
    <col min="6409" max="6409" width="13.75" style="34" customWidth="1"/>
    <col min="6410" max="6410" width="9.375" style="34" customWidth="1"/>
    <col min="6411" max="6411" width="8" style="34" customWidth="1"/>
    <col min="6412" max="6660" width="0" style="34" hidden="1"/>
    <col min="6661" max="6661" width="6.375" style="34" customWidth="1"/>
    <col min="6662" max="6662" width="35.5" style="34" customWidth="1"/>
    <col min="6663" max="6663" width="13.75" style="34" customWidth="1"/>
    <col min="6664" max="6664" width="9.75" style="34" customWidth="1"/>
    <col min="6665" max="6665" width="13.75" style="34" customWidth="1"/>
    <col min="6666" max="6666" width="9.375" style="34" customWidth="1"/>
    <col min="6667" max="6667" width="8" style="34" customWidth="1"/>
    <col min="6668" max="6916" width="0" style="34" hidden="1"/>
    <col min="6917" max="6917" width="6.375" style="34" customWidth="1"/>
    <col min="6918" max="6918" width="35.5" style="34" customWidth="1"/>
    <col min="6919" max="6919" width="13.75" style="34" customWidth="1"/>
    <col min="6920" max="6920" width="9.75" style="34" customWidth="1"/>
    <col min="6921" max="6921" width="13.75" style="34" customWidth="1"/>
    <col min="6922" max="6922" width="9.375" style="34" customWidth="1"/>
    <col min="6923" max="6923" width="8" style="34" customWidth="1"/>
    <col min="6924" max="7172" width="0" style="34" hidden="1"/>
    <col min="7173" max="7173" width="6.375" style="34" customWidth="1"/>
    <col min="7174" max="7174" width="35.5" style="34" customWidth="1"/>
    <col min="7175" max="7175" width="13.75" style="34" customWidth="1"/>
    <col min="7176" max="7176" width="9.75" style="34" customWidth="1"/>
    <col min="7177" max="7177" width="13.75" style="34" customWidth="1"/>
    <col min="7178" max="7178" width="9.375" style="34" customWidth="1"/>
    <col min="7179" max="7179" width="8" style="34" customWidth="1"/>
    <col min="7180" max="7428" width="0" style="34" hidden="1"/>
    <col min="7429" max="7429" width="6.375" style="34" customWidth="1"/>
    <col min="7430" max="7430" width="35.5" style="34" customWidth="1"/>
    <col min="7431" max="7431" width="13.75" style="34" customWidth="1"/>
    <col min="7432" max="7432" width="9.75" style="34" customWidth="1"/>
    <col min="7433" max="7433" width="13.75" style="34" customWidth="1"/>
    <col min="7434" max="7434" width="9.375" style="34" customWidth="1"/>
    <col min="7435" max="7435" width="8" style="34" customWidth="1"/>
    <col min="7436" max="7684" width="0" style="34" hidden="1"/>
    <col min="7685" max="7685" width="6.375" style="34" customWidth="1"/>
    <col min="7686" max="7686" width="35.5" style="34" customWidth="1"/>
    <col min="7687" max="7687" width="13.75" style="34" customWidth="1"/>
    <col min="7688" max="7688" width="9.75" style="34" customWidth="1"/>
    <col min="7689" max="7689" width="13.75" style="34" customWidth="1"/>
    <col min="7690" max="7690" width="9.375" style="34" customWidth="1"/>
    <col min="7691" max="7691" width="8" style="34" customWidth="1"/>
    <col min="7692" max="7940" width="0" style="34" hidden="1"/>
    <col min="7941" max="7941" width="6.375" style="34" customWidth="1"/>
    <col min="7942" max="7942" width="35.5" style="34" customWidth="1"/>
    <col min="7943" max="7943" width="13.75" style="34" customWidth="1"/>
    <col min="7944" max="7944" width="9.75" style="34" customWidth="1"/>
    <col min="7945" max="7945" width="13.75" style="34" customWidth="1"/>
    <col min="7946" max="7946" width="9.375" style="34" customWidth="1"/>
    <col min="7947" max="7947" width="8" style="34" customWidth="1"/>
    <col min="7948" max="8196" width="0" style="34" hidden="1"/>
    <col min="8197" max="8197" width="6.375" style="34" customWidth="1"/>
    <col min="8198" max="8198" width="35.5" style="34" customWidth="1"/>
    <col min="8199" max="8199" width="13.75" style="34" customWidth="1"/>
    <col min="8200" max="8200" width="9.75" style="34" customWidth="1"/>
    <col min="8201" max="8201" width="13.75" style="34" customWidth="1"/>
    <col min="8202" max="8202" width="9.375" style="34" customWidth="1"/>
    <col min="8203" max="8203" width="8" style="34" customWidth="1"/>
    <col min="8204" max="8452" width="0" style="34" hidden="1"/>
    <col min="8453" max="8453" width="6.375" style="34" customWidth="1"/>
    <col min="8454" max="8454" width="35.5" style="34" customWidth="1"/>
    <col min="8455" max="8455" width="13.75" style="34" customWidth="1"/>
    <col min="8456" max="8456" width="9.75" style="34" customWidth="1"/>
    <col min="8457" max="8457" width="13.75" style="34" customWidth="1"/>
    <col min="8458" max="8458" width="9.375" style="34" customWidth="1"/>
    <col min="8459" max="8459" width="8" style="34" customWidth="1"/>
    <col min="8460" max="8708" width="0" style="34" hidden="1"/>
    <col min="8709" max="8709" width="6.375" style="34" customWidth="1"/>
    <col min="8710" max="8710" width="35.5" style="34" customWidth="1"/>
    <col min="8711" max="8711" width="13.75" style="34" customWidth="1"/>
    <col min="8712" max="8712" width="9.75" style="34" customWidth="1"/>
    <col min="8713" max="8713" width="13.75" style="34" customWidth="1"/>
    <col min="8714" max="8714" width="9.375" style="34" customWidth="1"/>
    <col min="8715" max="8715" width="8" style="34" customWidth="1"/>
    <col min="8716" max="8964" width="0" style="34" hidden="1"/>
    <col min="8965" max="8965" width="6.375" style="34" customWidth="1"/>
    <col min="8966" max="8966" width="35.5" style="34" customWidth="1"/>
    <col min="8967" max="8967" width="13.75" style="34" customWidth="1"/>
    <col min="8968" max="8968" width="9.75" style="34" customWidth="1"/>
    <col min="8969" max="8969" width="13.75" style="34" customWidth="1"/>
    <col min="8970" max="8970" width="9.375" style="34" customWidth="1"/>
    <col min="8971" max="8971" width="8" style="34" customWidth="1"/>
    <col min="8972" max="9220" width="0" style="34" hidden="1"/>
    <col min="9221" max="9221" width="6.375" style="34" customWidth="1"/>
    <col min="9222" max="9222" width="35.5" style="34" customWidth="1"/>
    <col min="9223" max="9223" width="13.75" style="34" customWidth="1"/>
    <col min="9224" max="9224" width="9.75" style="34" customWidth="1"/>
    <col min="9225" max="9225" width="13.75" style="34" customWidth="1"/>
    <col min="9226" max="9226" width="9.375" style="34" customWidth="1"/>
    <col min="9227" max="9227" width="8" style="34" customWidth="1"/>
    <col min="9228" max="9476" width="0" style="34" hidden="1"/>
    <col min="9477" max="9477" width="6.375" style="34" customWidth="1"/>
    <col min="9478" max="9478" width="35.5" style="34" customWidth="1"/>
    <col min="9479" max="9479" width="13.75" style="34" customWidth="1"/>
    <col min="9480" max="9480" width="9.75" style="34" customWidth="1"/>
    <col min="9481" max="9481" width="13.75" style="34" customWidth="1"/>
    <col min="9482" max="9482" width="9.375" style="34" customWidth="1"/>
    <col min="9483" max="9483" width="8" style="34" customWidth="1"/>
    <col min="9484" max="9732" width="0" style="34" hidden="1"/>
    <col min="9733" max="9733" width="6.375" style="34" customWidth="1"/>
    <col min="9734" max="9734" width="35.5" style="34" customWidth="1"/>
    <col min="9735" max="9735" width="13.75" style="34" customWidth="1"/>
    <col min="9736" max="9736" width="9.75" style="34" customWidth="1"/>
    <col min="9737" max="9737" width="13.75" style="34" customWidth="1"/>
    <col min="9738" max="9738" width="9.375" style="34" customWidth="1"/>
    <col min="9739" max="9739" width="8" style="34" customWidth="1"/>
    <col min="9740" max="9988" width="0" style="34" hidden="1"/>
    <col min="9989" max="9989" width="6.375" style="34" customWidth="1"/>
    <col min="9990" max="9990" width="35.5" style="34" customWidth="1"/>
    <col min="9991" max="9991" width="13.75" style="34" customWidth="1"/>
    <col min="9992" max="9992" width="9.75" style="34" customWidth="1"/>
    <col min="9993" max="9993" width="13.75" style="34" customWidth="1"/>
    <col min="9994" max="9994" width="9.375" style="34" customWidth="1"/>
    <col min="9995" max="9995" width="8" style="34" customWidth="1"/>
    <col min="9996" max="10244" width="0" style="34" hidden="1"/>
    <col min="10245" max="10245" width="6.375" style="34" customWidth="1"/>
    <col min="10246" max="10246" width="35.5" style="34" customWidth="1"/>
    <col min="10247" max="10247" width="13.75" style="34" customWidth="1"/>
    <col min="10248" max="10248" width="9.75" style="34" customWidth="1"/>
    <col min="10249" max="10249" width="13.75" style="34" customWidth="1"/>
    <col min="10250" max="10250" width="9.375" style="34" customWidth="1"/>
    <col min="10251" max="10251" width="8" style="34" customWidth="1"/>
    <col min="10252" max="10500" width="0" style="34" hidden="1"/>
    <col min="10501" max="10501" width="6.375" style="34" customWidth="1"/>
    <col min="10502" max="10502" width="35.5" style="34" customWidth="1"/>
    <col min="10503" max="10503" width="13.75" style="34" customWidth="1"/>
    <col min="10504" max="10504" width="9.75" style="34" customWidth="1"/>
    <col min="10505" max="10505" width="13.75" style="34" customWidth="1"/>
    <col min="10506" max="10506" width="9.375" style="34" customWidth="1"/>
    <col min="10507" max="10507" width="8" style="34" customWidth="1"/>
    <col min="10508" max="10756" width="0" style="34" hidden="1"/>
    <col min="10757" max="10757" width="6.375" style="34" customWidth="1"/>
    <col min="10758" max="10758" width="35.5" style="34" customWidth="1"/>
    <col min="10759" max="10759" width="13.75" style="34" customWidth="1"/>
    <col min="10760" max="10760" width="9.75" style="34" customWidth="1"/>
    <col min="10761" max="10761" width="13.75" style="34" customWidth="1"/>
    <col min="10762" max="10762" width="9.375" style="34" customWidth="1"/>
    <col min="10763" max="10763" width="8" style="34" customWidth="1"/>
    <col min="10764" max="16384" width="0" style="34" hidden="1"/>
  </cols>
  <sheetData>
    <row r="1" spans="1:8" ht="24">
      <c r="A1" s="415" t="s">
        <v>71</v>
      </c>
      <c r="B1" s="415"/>
      <c r="C1" s="415"/>
      <c r="D1" s="415"/>
      <c r="E1" s="415"/>
      <c r="F1" s="415"/>
    </row>
    <row r="2" spans="1:8" ht="23.45" customHeight="1" thickBot="1">
      <c r="A2" s="416" t="s">
        <v>34</v>
      </c>
      <c r="B2" s="416"/>
      <c r="C2" s="416"/>
      <c r="D2" s="416"/>
      <c r="E2" s="416"/>
      <c r="F2" s="416"/>
      <c r="G2" s="34" t="s">
        <v>38</v>
      </c>
      <c r="H2" s="292" t="s">
        <v>65</v>
      </c>
    </row>
    <row r="3" spans="1:8" ht="22.5" thickTop="1">
      <c r="A3" s="35" t="str">
        <f>ท.ก.ปร.2ข!A3</f>
        <v xml:space="preserve">  □</v>
      </c>
      <c r="B3" s="417" t="str">
        <f>ท.ก.ปร.2ข!B3</f>
        <v>รายการประมาณราคา งานปรับปรุงซ่อมแซมตึกแถว 3 ชั้น หมายเลข 204-206/255,769-771</v>
      </c>
      <c r="C3" s="417"/>
      <c r="D3" s="417"/>
      <c r="E3" s="417"/>
      <c r="F3" s="417"/>
    </row>
    <row r="4" spans="1:8" ht="21.75">
      <c r="A4" s="36" t="str">
        <f>ท.ก.ปร.2ข!A4</f>
        <v xml:space="preserve">  □</v>
      </c>
      <c r="B4" s="418" t="str">
        <f>ท.ก.ปร.2ข!B4</f>
        <v>เจ้าของอาคาร   สำนักงานทรัพย์สินพระมหากษัตริย์</v>
      </c>
      <c r="C4" s="418"/>
      <c r="D4" s="418"/>
      <c r="E4" s="418"/>
      <c r="F4" s="418"/>
    </row>
    <row r="5" spans="1:8" ht="21.75">
      <c r="A5" s="36" t="str">
        <f>ท.ก.ปร.2ข!A5</f>
        <v xml:space="preserve">  □  </v>
      </c>
      <c r="B5" s="418" t="str">
        <f>ท.ก.ปร.2ข!B5</f>
        <v>สถานที่   ตำบลแขวงจักรวรรดิ เขตสัมพันธวงศ์</v>
      </c>
      <c r="C5" s="418"/>
      <c r="D5" s="418"/>
      <c r="E5" s="418"/>
      <c r="F5" s="418"/>
    </row>
    <row r="6" spans="1:8" ht="21.75">
      <c r="A6" s="36" t="str">
        <f>ท.ก.ปร.2ข!A6</f>
        <v xml:space="preserve">  □  </v>
      </c>
      <c r="B6" s="37" t="str">
        <f>ท.ก.ปร.2ข!B6</f>
        <v>หน่วยงานออกแบบแปลนและรายการ กองออกแบบและประมาณราคา ฝ่ายบริหารงานก่อสร้างและรังวัด</v>
      </c>
      <c r="C6" s="37"/>
      <c r="D6" s="37"/>
      <c r="E6" s="37"/>
      <c r="F6" s="37"/>
    </row>
    <row r="7" spans="1:8" ht="21.75">
      <c r="A7" s="36" t="str">
        <f>ท.ก.ปร.2ข!A7</f>
        <v xml:space="preserve">  □  </v>
      </c>
      <c r="B7" s="38" t="str">
        <f>ท.ก.ปร.2ข!B7</f>
        <v>แบบเลขที่     -</v>
      </c>
      <c r="C7" s="38"/>
      <c r="D7" s="38"/>
      <c r="E7" s="37" t="str">
        <f>ท.ก.ปร.2ข!E7</f>
        <v>รายการเลขที่  1</v>
      </c>
      <c r="F7" s="37"/>
    </row>
    <row r="8" spans="1:8" ht="21.75">
      <c r="A8" s="39" t="str">
        <f>ท.ก.ปร.2ข!A8</f>
        <v xml:space="preserve">  □  </v>
      </c>
      <c r="B8" s="40" t="str">
        <f>ท.ก.ปร.2ข!B8</f>
        <v>ประมาณราคาตามแบบ  ท.ก.ปร.3 ที่แนบ</v>
      </c>
      <c r="C8" s="41"/>
      <c r="D8" s="40"/>
      <c r="E8" s="40" t="str">
        <f>ท.ก.ปร.2ข!E8</f>
        <v>จำนวน         12</v>
      </c>
      <c r="F8" s="42" t="str">
        <f>ท.ก.ปร.2ข!F8</f>
        <v xml:space="preserve">แผ่น  </v>
      </c>
    </row>
    <row r="9" spans="1:8" s="45" customFormat="1" ht="21.75">
      <c r="A9" s="36" t="str">
        <f>ท.ก.ปร.2ข!A9</f>
        <v xml:space="preserve">  □  </v>
      </c>
      <c r="B9" s="37" t="str">
        <f>ท.ก.ปร.2ข!B9</f>
        <v>ประมาณราคาเมื่อวันที่         เดือน            พ.ศ.</v>
      </c>
      <c r="C9" s="43"/>
      <c r="D9" s="44"/>
      <c r="E9" s="44"/>
      <c r="F9" s="44" t="str">
        <f>ท.ก.ปร.2ข!F9</f>
        <v>หน่วย : บาท</v>
      </c>
    </row>
    <row r="10" spans="1:8" s="48" customFormat="1" ht="9.75">
      <c r="A10" s="46"/>
      <c r="B10" s="47"/>
      <c r="C10" s="47"/>
      <c r="D10" s="47"/>
      <c r="E10" s="47"/>
      <c r="F10" s="47"/>
    </row>
    <row r="11" spans="1:8" ht="43.5" customHeight="1" thickBot="1">
      <c r="A11" s="135" t="s">
        <v>1</v>
      </c>
      <c r="B11" s="136" t="s">
        <v>2</v>
      </c>
      <c r="C11" s="137" t="s">
        <v>3</v>
      </c>
      <c r="D11" s="49" t="s">
        <v>4</v>
      </c>
      <c r="E11" s="137" t="s">
        <v>67</v>
      </c>
      <c r="F11" s="135" t="s">
        <v>5</v>
      </c>
    </row>
    <row r="12" spans="1:8" s="54" customFormat="1" ht="21" customHeight="1" thickTop="1">
      <c r="A12" s="50">
        <v>1</v>
      </c>
      <c r="B12" s="167" t="s">
        <v>47</v>
      </c>
      <c r="C12" s="51"/>
      <c r="D12" s="177">
        <v>1.2964</v>
      </c>
      <c r="E12" s="52"/>
      <c r="F12" s="53"/>
    </row>
    <row r="13" spans="1:8" s="54" customFormat="1" ht="21" customHeight="1">
      <c r="A13" s="55"/>
      <c r="B13" s="56"/>
      <c r="C13" s="57"/>
      <c r="D13" s="57"/>
      <c r="E13" s="57"/>
      <c r="F13" s="58"/>
    </row>
    <row r="14" spans="1:8" s="54" customFormat="1" ht="21" customHeight="1">
      <c r="A14" s="59"/>
      <c r="B14" s="60" t="s">
        <v>7</v>
      </c>
      <c r="C14" s="61"/>
      <c r="D14" s="62"/>
      <c r="E14" s="63"/>
      <c r="F14" s="58"/>
    </row>
    <row r="15" spans="1:8" s="54" customFormat="1" ht="21" customHeight="1">
      <c r="A15" s="59"/>
      <c r="B15" s="64" t="s">
        <v>74</v>
      </c>
      <c r="C15" s="61"/>
      <c r="D15" s="62"/>
      <c r="E15" s="63"/>
      <c r="F15" s="58"/>
    </row>
    <row r="16" spans="1:8" s="54" customFormat="1" ht="21" customHeight="1">
      <c r="A16" s="65"/>
      <c r="B16" s="66" t="s">
        <v>25</v>
      </c>
      <c r="C16" s="61"/>
      <c r="D16" s="62"/>
      <c r="E16" s="63"/>
      <c r="F16" s="58"/>
    </row>
    <row r="17" spans="1:6" s="54" customFormat="1" ht="21" customHeight="1">
      <c r="A17" s="65"/>
      <c r="B17" s="67" t="s">
        <v>75</v>
      </c>
      <c r="C17" s="61"/>
      <c r="D17" s="62"/>
      <c r="E17" s="63"/>
      <c r="F17" s="58"/>
    </row>
    <row r="18" spans="1:6" s="54" customFormat="1" ht="21" customHeight="1">
      <c r="A18" s="68"/>
      <c r="B18" s="69" t="s">
        <v>26</v>
      </c>
      <c r="C18" s="70"/>
      <c r="D18" s="71"/>
      <c r="E18" s="72"/>
      <c r="F18" s="73"/>
    </row>
    <row r="19" spans="1:6" s="54" customFormat="1" ht="21" customHeight="1">
      <c r="A19" s="74" t="s">
        <v>8</v>
      </c>
      <c r="B19" s="75" t="s">
        <v>9</v>
      </c>
      <c r="C19" s="76"/>
      <c r="D19" s="77"/>
      <c r="E19" s="57"/>
      <c r="F19" s="78"/>
    </row>
    <row r="20" spans="1:6" s="54" customFormat="1" ht="21" customHeight="1">
      <c r="A20" s="79"/>
      <c r="B20" s="80" t="str">
        <f>"คิดเป็นเงินประมาณ   ("&amp;(BAHTTEXT(E20))&amp;")"</f>
        <v>คิดเป็นเงินประมาณ   (ศูนย์บาทถ้วน)</v>
      </c>
      <c r="D20" s="81"/>
      <c r="E20" s="82"/>
      <c r="F20" s="73" t="s">
        <v>10</v>
      </c>
    </row>
    <row r="21" spans="1:6" ht="21" customHeight="1">
      <c r="A21" s="83" t="s">
        <v>30</v>
      </c>
      <c r="B21" s="84"/>
      <c r="C21" s="85"/>
      <c r="D21" s="86" t="s">
        <v>35</v>
      </c>
      <c r="E21" s="87"/>
      <c r="F21" s="88"/>
    </row>
    <row r="22" spans="1:6" ht="21" customHeight="1">
      <c r="A22" s="89" t="s">
        <v>31</v>
      </c>
      <c r="B22" s="90"/>
      <c r="C22" s="91"/>
      <c r="D22" s="91" t="s">
        <v>36</v>
      </c>
      <c r="E22" s="92"/>
      <c r="F22" s="93"/>
    </row>
    <row r="23" spans="1:6" s="94" customFormat="1" ht="21" customHeight="1">
      <c r="A23" s="414" t="s">
        <v>73</v>
      </c>
      <c r="B23" s="414"/>
      <c r="C23" s="414"/>
      <c r="D23" s="414"/>
      <c r="E23" s="414"/>
      <c r="F23" s="414"/>
    </row>
    <row r="24" spans="1:6" s="94" customFormat="1" ht="21" customHeight="1">
      <c r="A24" s="2"/>
      <c r="B24" s="2"/>
      <c r="C24" s="2"/>
      <c r="D24" s="2"/>
      <c r="E24" s="2"/>
      <c r="F24" s="2"/>
    </row>
    <row r="25" spans="1:6" s="95" customFormat="1" ht="21" customHeight="1">
      <c r="A25" s="2"/>
      <c r="B25" s="143" t="s">
        <v>40</v>
      </c>
      <c r="C25" s="402" t="s">
        <v>42</v>
      </c>
      <c r="D25" s="402"/>
      <c r="E25" s="402"/>
      <c r="F25" s="2"/>
    </row>
    <row r="26" spans="1:6" s="95" customFormat="1" ht="21" customHeight="1">
      <c r="A26" s="2"/>
      <c r="B26" s="138" t="s">
        <v>37</v>
      </c>
      <c r="C26" s="402" t="s">
        <v>43</v>
      </c>
      <c r="D26" s="402"/>
      <c r="E26" s="402"/>
      <c r="F26" s="2"/>
    </row>
    <row r="27" spans="1:6" s="94" customFormat="1" ht="21" customHeight="1">
      <c r="A27" s="2"/>
      <c r="B27" s="138"/>
      <c r="C27" s="402" t="s">
        <v>44</v>
      </c>
      <c r="D27" s="402"/>
      <c r="E27" s="402"/>
      <c r="F27" s="2"/>
    </row>
    <row r="28" spans="1:6" s="94" customFormat="1" ht="21" customHeight="1">
      <c r="A28" s="2"/>
      <c r="B28" s="138"/>
      <c r="C28" s="402" t="s">
        <v>41</v>
      </c>
      <c r="D28" s="402"/>
      <c r="E28" s="402"/>
      <c r="F28" s="2"/>
    </row>
    <row r="29" spans="1:6" s="94" customFormat="1" ht="21" customHeight="1">
      <c r="A29" s="2"/>
      <c r="B29" s="2"/>
      <c r="C29" s="2"/>
      <c r="D29" s="2"/>
      <c r="E29" s="2"/>
      <c r="F29" s="2"/>
    </row>
    <row r="30" spans="1:6" s="94" customFormat="1" ht="21" customHeight="1">
      <c r="A30" s="2"/>
      <c r="B30" s="2"/>
      <c r="C30" s="2"/>
      <c r="D30" s="2"/>
      <c r="E30" s="2"/>
      <c r="F30" s="2"/>
    </row>
    <row r="31" spans="1:6" s="94" customFormat="1" ht="21" customHeight="1">
      <c r="A31" s="2"/>
      <c r="B31" s="2"/>
      <c r="C31" s="2"/>
      <c r="D31" s="2"/>
      <c r="E31" s="2"/>
      <c r="F31" s="2"/>
    </row>
    <row r="32" spans="1:6" s="94" customFormat="1" ht="21" customHeight="1">
      <c r="A32" s="2"/>
      <c r="B32" s="2"/>
      <c r="C32" s="2"/>
      <c r="D32" s="2"/>
      <c r="E32" s="2"/>
      <c r="F32" s="2"/>
    </row>
    <row r="33" spans="1:6" s="94" customFormat="1" ht="21" customHeight="1">
      <c r="A33" s="99"/>
      <c r="B33" s="96"/>
      <c r="C33" s="97"/>
      <c r="D33" s="98"/>
      <c r="E33" s="98"/>
      <c r="F33" s="2"/>
    </row>
    <row r="34" spans="1:6" s="94" customFormat="1" ht="21" customHeight="1">
      <c r="A34" s="1"/>
      <c r="B34" s="96"/>
      <c r="C34" s="413"/>
      <c r="D34" s="413"/>
      <c r="E34" s="413"/>
      <c r="F34" s="2"/>
    </row>
    <row r="35" spans="1:6" s="94" customFormat="1" ht="21" customHeight="1">
      <c r="A35" s="1"/>
      <c r="B35" s="100"/>
      <c r="C35" s="413"/>
      <c r="D35" s="413"/>
      <c r="E35" s="413"/>
      <c r="F35" s="2"/>
    </row>
    <row r="36" spans="1:6" s="94" customFormat="1" ht="21" customHeight="1">
      <c r="A36" s="2"/>
      <c r="B36" s="2"/>
      <c r="C36" s="2"/>
      <c r="D36" s="2"/>
      <c r="E36" s="2"/>
      <c r="F36" s="2"/>
    </row>
  </sheetData>
  <mergeCells count="12">
    <mergeCell ref="A23:F23"/>
    <mergeCell ref="A1:F1"/>
    <mergeCell ref="A2:F2"/>
    <mergeCell ref="B3:F3"/>
    <mergeCell ref="B4:F4"/>
    <mergeCell ref="B5:F5"/>
    <mergeCell ref="C35:E35"/>
    <mergeCell ref="C25:E25"/>
    <mergeCell ref="C28:E28"/>
    <mergeCell ref="C26:E26"/>
    <mergeCell ref="C27:E27"/>
    <mergeCell ref="C34:E34"/>
  </mergeCells>
  <printOptions horizontalCentered="1"/>
  <pageMargins left="0.51181102362204722" right="0.19685039370078741" top="0.59055118110236227" bottom="0.31496062992125984" header="0.39370078740157483" footer="0.62992125984251968"/>
  <pageSetup paperSize="9" scale="99" orientation="portrait" r:id="rId1"/>
  <headerFooter alignWithMargins="0">
    <oddHeader xml:space="preserve">&amp;R&amp;"TH SarabunPSK,Regular"ท.ก.ปร.2ก  แผ่นที่ &amp;P / &amp;N 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W36"/>
  <sheetViews>
    <sheetView showGridLines="0" view="pageBreakPreview" zoomScaleNormal="85" zoomScaleSheetLayoutView="100" workbookViewId="0">
      <selection activeCell="E9" sqref="E9"/>
    </sheetView>
  </sheetViews>
  <sheetFormatPr defaultColWidth="0" defaultRowHeight="0" customHeight="1" zeroHeight="1"/>
  <cols>
    <col min="1" max="1" width="6.375" style="178" customWidth="1"/>
    <col min="2" max="2" width="35.5" style="178" customWidth="1"/>
    <col min="3" max="3" width="13.75" style="178" customWidth="1"/>
    <col min="4" max="4" width="9.75" style="178" customWidth="1"/>
    <col min="5" max="5" width="13.75" style="178" customWidth="1"/>
    <col min="6" max="6" width="9.375" style="178" customWidth="1"/>
    <col min="7" max="7" width="8" style="178" customWidth="1"/>
    <col min="8" max="256" width="0" style="178" hidden="1"/>
    <col min="257" max="257" width="15" style="178" customWidth="1"/>
    <col min="258" max="258" width="35.5" style="178" customWidth="1"/>
    <col min="259" max="259" width="13.75" style="178" customWidth="1"/>
    <col min="260" max="260" width="9.75" style="178" customWidth="1"/>
    <col min="261" max="261" width="13.75" style="178" customWidth="1"/>
    <col min="262" max="262" width="9.375" style="178" customWidth="1"/>
    <col min="263" max="263" width="8" style="178" customWidth="1"/>
    <col min="264" max="512" width="0" style="178" hidden="1"/>
    <col min="513" max="513" width="6.375" style="178" customWidth="1"/>
    <col min="514" max="514" width="35.5" style="178" customWidth="1"/>
    <col min="515" max="515" width="13.75" style="178" customWidth="1"/>
    <col min="516" max="516" width="9.75" style="178" customWidth="1"/>
    <col min="517" max="517" width="13.75" style="178" customWidth="1"/>
    <col min="518" max="518" width="9.375" style="178" customWidth="1"/>
    <col min="519" max="519" width="8" style="178" customWidth="1"/>
    <col min="520" max="768" width="0" style="178" hidden="1"/>
    <col min="769" max="769" width="6.375" style="178" customWidth="1"/>
    <col min="770" max="770" width="35.5" style="178" customWidth="1"/>
    <col min="771" max="771" width="13.75" style="178" customWidth="1"/>
    <col min="772" max="772" width="9.75" style="178" customWidth="1"/>
    <col min="773" max="773" width="13.75" style="178" customWidth="1"/>
    <col min="774" max="774" width="9.375" style="178" customWidth="1"/>
    <col min="775" max="775" width="8" style="178" customWidth="1"/>
    <col min="776" max="1024" width="0" style="178" hidden="1"/>
    <col min="1025" max="1025" width="6.375" style="178" customWidth="1"/>
    <col min="1026" max="1026" width="35.5" style="178" customWidth="1"/>
    <col min="1027" max="1027" width="13.75" style="178" customWidth="1"/>
    <col min="1028" max="1028" width="9.75" style="178" customWidth="1"/>
    <col min="1029" max="1029" width="13.75" style="178" customWidth="1"/>
    <col min="1030" max="1030" width="9.375" style="178" customWidth="1"/>
    <col min="1031" max="1031" width="8" style="178" customWidth="1"/>
    <col min="1032" max="1280" width="0" style="178" hidden="1"/>
    <col min="1281" max="1281" width="6.375" style="178" customWidth="1"/>
    <col min="1282" max="1282" width="35.5" style="178" customWidth="1"/>
    <col min="1283" max="1283" width="13.75" style="178" customWidth="1"/>
    <col min="1284" max="1284" width="9.75" style="178" customWidth="1"/>
    <col min="1285" max="1285" width="13.75" style="178" customWidth="1"/>
    <col min="1286" max="1286" width="9.375" style="178" customWidth="1"/>
    <col min="1287" max="1287" width="8" style="178" customWidth="1"/>
    <col min="1288" max="1536" width="0" style="178" hidden="1"/>
    <col min="1537" max="1537" width="6.375" style="178" customWidth="1"/>
    <col min="1538" max="1538" width="35.5" style="178" customWidth="1"/>
    <col min="1539" max="1539" width="13.75" style="178" customWidth="1"/>
    <col min="1540" max="1540" width="9.75" style="178" customWidth="1"/>
    <col min="1541" max="1541" width="13.75" style="178" customWidth="1"/>
    <col min="1542" max="1542" width="9.375" style="178" customWidth="1"/>
    <col min="1543" max="1543" width="8" style="178" customWidth="1"/>
    <col min="1544" max="1792" width="0" style="178" hidden="1"/>
    <col min="1793" max="1793" width="6.375" style="178" customWidth="1"/>
    <col min="1794" max="1794" width="35.5" style="178" customWidth="1"/>
    <col min="1795" max="1795" width="13.75" style="178" customWidth="1"/>
    <col min="1796" max="1796" width="9.75" style="178" customWidth="1"/>
    <col min="1797" max="1797" width="13.75" style="178" customWidth="1"/>
    <col min="1798" max="1798" width="9.375" style="178" customWidth="1"/>
    <col min="1799" max="1799" width="8" style="178" customWidth="1"/>
    <col min="1800" max="2048" width="0" style="178" hidden="1"/>
    <col min="2049" max="2049" width="6.375" style="178" customWidth="1"/>
    <col min="2050" max="2050" width="35.5" style="178" customWidth="1"/>
    <col min="2051" max="2051" width="13.75" style="178" customWidth="1"/>
    <col min="2052" max="2052" width="9.75" style="178" customWidth="1"/>
    <col min="2053" max="2053" width="13.75" style="178" customWidth="1"/>
    <col min="2054" max="2054" width="9.375" style="178" customWidth="1"/>
    <col min="2055" max="2055" width="8" style="178" customWidth="1"/>
    <col min="2056" max="2304" width="0" style="178" hidden="1"/>
    <col min="2305" max="2305" width="6.375" style="178" customWidth="1"/>
    <col min="2306" max="2306" width="35.5" style="178" customWidth="1"/>
    <col min="2307" max="2307" width="13.75" style="178" customWidth="1"/>
    <col min="2308" max="2308" width="9.75" style="178" customWidth="1"/>
    <col min="2309" max="2309" width="13.75" style="178" customWidth="1"/>
    <col min="2310" max="2310" width="9.375" style="178" customWidth="1"/>
    <col min="2311" max="2311" width="8" style="178" customWidth="1"/>
    <col min="2312" max="2560" width="0" style="178" hidden="1"/>
    <col min="2561" max="2561" width="6.375" style="178" customWidth="1"/>
    <col min="2562" max="2562" width="35.5" style="178" customWidth="1"/>
    <col min="2563" max="2563" width="13.75" style="178" customWidth="1"/>
    <col min="2564" max="2564" width="9.75" style="178" customWidth="1"/>
    <col min="2565" max="2565" width="13.75" style="178" customWidth="1"/>
    <col min="2566" max="2566" width="9.375" style="178" customWidth="1"/>
    <col min="2567" max="2567" width="8" style="178" customWidth="1"/>
    <col min="2568" max="2816" width="0" style="178" hidden="1"/>
    <col min="2817" max="2817" width="6.375" style="178" customWidth="1"/>
    <col min="2818" max="2818" width="35.5" style="178" customWidth="1"/>
    <col min="2819" max="2819" width="13.75" style="178" customWidth="1"/>
    <col min="2820" max="2820" width="9.75" style="178" customWidth="1"/>
    <col min="2821" max="2821" width="13.75" style="178" customWidth="1"/>
    <col min="2822" max="2822" width="9.375" style="178" customWidth="1"/>
    <col min="2823" max="2823" width="8" style="178" customWidth="1"/>
    <col min="2824" max="3072" width="0" style="178" hidden="1"/>
    <col min="3073" max="3073" width="6.375" style="178" customWidth="1"/>
    <col min="3074" max="3074" width="35.5" style="178" customWidth="1"/>
    <col min="3075" max="3075" width="13.75" style="178" customWidth="1"/>
    <col min="3076" max="3076" width="9.75" style="178" customWidth="1"/>
    <col min="3077" max="3077" width="13.75" style="178" customWidth="1"/>
    <col min="3078" max="3078" width="9.375" style="178" customWidth="1"/>
    <col min="3079" max="3079" width="8" style="178" customWidth="1"/>
    <col min="3080" max="3328" width="0" style="178" hidden="1"/>
    <col min="3329" max="3329" width="6.375" style="178" customWidth="1"/>
    <col min="3330" max="3330" width="35.5" style="178" customWidth="1"/>
    <col min="3331" max="3331" width="13.75" style="178" customWidth="1"/>
    <col min="3332" max="3332" width="9.75" style="178" customWidth="1"/>
    <col min="3333" max="3333" width="13.75" style="178" customWidth="1"/>
    <col min="3334" max="3334" width="9.375" style="178" customWidth="1"/>
    <col min="3335" max="3335" width="8" style="178" customWidth="1"/>
    <col min="3336" max="3584" width="0" style="178" hidden="1"/>
    <col min="3585" max="3585" width="6.375" style="178" customWidth="1"/>
    <col min="3586" max="3586" width="35.5" style="178" customWidth="1"/>
    <col min="3587" max="3587" width="13.75" style="178" customWidth="1"/>
    <col min="3588" max="3588" width="9.75" style="178" customWidth="1"/>
    <col min="3589" max="3589" width="13.75" style="178" customWidth="1"/>
    <col min="3590" max="3590" width="9.375" style="178" customWidth="1"/>
    <col min="3591" max="3591" width="8" style="178" customWidth="1"/>
    <col min="3592" max="3840" width="0" style="178" hidden="1"/>
    <col min="3841" max="3841" width="6.375" style="178" customWidth="1"/>
    <col min="3842" max="3842" width="35.5" style="178" customWidth="1"/>
    <col min="3843" max="3843" width="13.75" style="178" customWidth="1"/>
    <col min="3844" max="3844" width="9.75" style="178" customWidth="1"/>
    <col min="3845" max="3845" width="13.75" style="178" customWidth="1"/>
    <col min="3846" max="3846" width="9.375" style="178" customWidth="1"/>
    <col min="3847" max="3847" width="8" style="178" customWidth="1"/>
    <col min="3848" max="4096" width="0" style="178" hidden="1"/>
    <col min="4097" max="4097" width="6.375" style="178" customWidth="1"/>
    <col min="4098" max="4098" width="35.5" style="178" customWidth="1"/>
    <col min="4099" max="4099" width="13.75" style="178" customWidth="1"/>
    <col min="4100" max="4100" width="9.75" style="178" customWidth="1"/>
    <col min="4101" max="4101" width="13.75" style="178" customWidth="1"/>
    <col min="4102" max="4102" width="9.375" style="178" customWidth="1"/>
    <col min="4103" max="4103" width="8" style="178" customWidth="1"/>
    <col min="4104" max="4352" width="0" style="178" hidden="1"/>
    <col min="4353" max="4353" width="6.375" style="178" customWidth="1"/>
    <col min="4354" max="4354" width="35.5" style="178" customWidth="1"/>
    <col min="4355" max="4355" width="13.75" style="178" customWidth="1"/>
    <col min="4356" max="4356" width="9.75" style="178" customWidth="1"/>
    <col min="4357" max="4357" width="13.75" style="178" customWidth="1"/>
    <col min="4358" max="4358" width="9.375" style="178" customWidth="1"/>
    <col min="4359" max="4359" width="8" style="178" customWidth="1"/>
    <col min="4360" max="4608" width="0" style="178" hidden="1"/>
    <col min="4609" max="4609" width="6.375" style="178" customWidth="1"/>
    <col min="4610" max="4610" width="35.5" style="178" customWidth="1"/>
    <col min="4611" max="4611" width="13.75" style="178" customWidth="1"/>
    <col min="4612" max="4612" width="9.75" style="178" customWidth="1"/>
    <col min="4613" max="4613" width="13.75" style="178" customWidth="1"/>
    <col min="4614" max="4614" width="9.375" style="178" customWidth="1"/>
    <col min="4615" max="4615" width="8" style="178" customWidth="1"/>
    <col min="4616" max="4864" width="0" style="178" hidden="1"/>
    <col min="4865" max="4865" width="6.375" style="178" customWidth="1"/>
    <col min="4866" max="4866" width="35.5" style="178" customWidth="1"/>
    <col min="4867" max="4867" width="13.75" style="178" customWidth="1"/>
    <col min="4868" max="4868" width="9.75" style="178" customWidth="1"/>
    <col min="4869" max="4869" width="13.75" style="178" customWidth="1"/>
    <col min="4870" max="4870" width="9.375" style="178" customWidth="1"/>
    <col min="4871" max="4871" width="8" style="178" customWidth="1"/>
    <col min="4872" max="5120" width="0" style="178" hidden="1"/>
    <col min="5121" max="5121" width="6.375" style="178" customWidth="1"/>
    <col min="5122" max="5122" width="35.5" style="178" customWidth="1"/>
    <col min="5123" max="5123" width="13.75" style="178" customWidth="1"/>
    <col min="5124" max="5124" width="9.75" style="178" customWidth="1"/>
    <col min="5125" max="5125" width="13.75" style="178" customWidth="1"/>
    <col min="5126" max="5126" width="9.375" style="178" customWidth="1"/>
    <col min="5127" max="5127" width="8" style="178" customWidth="1"/>
    <col min="5128" max="5376" width="0" style="178" hidden="1"/>
    <col min="5377" max="5377" width="6.375" style="178" customWidth="1"/>
    <col min="5378" max="5378" width="35.5" style="178" customWidth="1"/>
    <col min="5379" max="5379" width="13.75" style="178" customWidth="1"/>
    <col min="5380" max="5380" width="9.75" style="178" customWidth="1"/>
    <col min="5381" max="5381" width="13.75" style="178" customWidth="1"/>
    <col min="5382" max="5382" width="9.375" style="178" customWidth="1"/>
    <col min="5383" max="5383" width="8" style="178" customWidth="1"/>
    <col min="5384" max="5632" width="0" style="178" hidden="1"/>
    <col min="5633" max="5633" width="6.375" style="178" customWidth="1"/>
    <col min="5634" max="5634" width="35.5" style="178" customWidth="1"/>
    <col min="5635" max="5635" width="13.75" style="178" customWidth="1"/>
    <col min="5636" max="5636" width="9.75" style="178" customWidth="1"/>
    <col min="5637" max="5637" width="13.75" style="178" customWidth="1"/>
    <col min="5638" max="5638" width="9.375" style="178" customWidth="1"/>
    <col min="5639" max="5639" width="8" style="178" customWidth="1"/>
    <col min="5640" max="5888" width="0" style="178" hidden="1"/>
    <col min="5889" max="5889" width="6.375" style="178" customWidth="1"/>
    <col min="5890" max="5890" width="35.5" style="178" customWidth="1"/>
    <col min="5891" max="5891" width="13.75" style="178" customWidth="1"/>
    <col min="5892" max="5892" width="9.75" style="178" customWidth="1"/>
    <col min="5893" max="5893" width="13.75" style="178" customWidth="1"/>
    <col min="5894" max="5894" width="9.375" style="178" customWidth="1"/>
    <col min="5895" max="5895" width="8" style="178" customWidth="1"/>
    <col min="5896" max="6144" width="0" style="178" hidden="1"/>
    <col min="6145" max="6145" width="6.375" style="178" customWidth="1"/>
    <col min="6146" max="6146" width="35.5" style="178" customWidth="1"/>
    <col min="6147" max="6147" width="13.75" style="178" customWidth="1"/>
    <col min="6148" max="6148" width="9.75" style="178" customWidth="1"/>
    <col min="6149" max="6149" width="13.75" style="178" customWidth="1"/>
    <col min="6150" max="6150" width="9.375" style="178" customWidth="1"/>
    <col min="6151" max="6151" width="8" style="178" customWidth="1"/>
    <col min="6152" max="6400" width="0" style="178" hidden="1"/>
    <col min="6401" max="6401" width="6.375" style="178" customWidth="1"/>
    <col min="6402" max="6402" width="35.5" style="178" customWidth="1"/>
    <col min="6403" max="6403" width="13.75" style="178" customWidth="1"/>
    <col min="6404" max="6404" width="9.75" style="178" customWidth="1"/>
    <col min="6405" max="6405" width="13.75" style="178" customWidth="1"/>
    <col min="6406" max="6406" width="9.375" style="178" customWidth="1"/>
    <col min="6407" max="6407" width="8" style="178" customWidth="1"/>
    <col min="6408" max="6656" width="0" style="178" hidden="1"/>
    <col min="6657" max="6657" width="6.375" style="178" customWidth="1"/>
    <col min="6658" max="6658" width="35.5" style="178" customWidth="1"/>
    <col min="6659" max="6659" width="13.75" style="178" customWidth="1"/>
    <col min="6660" max="6660" width="9.75" style="178" customWidth="1"/>
    <col min="6661" max="6661" width="13.75" style="178" customWidth="1"/>
    <col min="6662" max="6662" width="9.375" style="178" customWidth="1"/>
    <col min="6663" max="6663" width="8" style="178" customWidth="1"/>
    <col min="6664" max="6912" width="0" style="178" hidden="1"/>
    <col min="6913" max="6913" width="6.375" style="178" customWidth="1"/>
    <col min="6914" max="6914" width="35.5" style="178" customWidth="1"/>
    <col min="6915" max="6915" width="13.75" style="178" customWidth="1"/>
    <col min="6916" max="6916" width="9.75" style="178" customWidth="1"/>
    <col min="6917" max="6917" width="13.75" style="178" customWidth="1"/>
    <col min="6918" max="6918" width="9.375" style="178" customWidth="1"/>
    <col min="6919" max="6919" width="8" style="178" customWidth="1"/>
    <col min="6920" max="7168" width="0" style="178" hidden="1"/>
    <col min="7169" max="7169" width="6.375" style="178" customWidth="1"/>
    <col min="7170" max="7170" width="35.5" style="178" customWidth="1"/>
    <col min="7171" max="7171" width="13.75" style="178" customWidth="1"/>
    <col min="7172" max="7172" width="9.75" style="178" customWidth="1"/>
    <col min="7173" max="7173" width="13.75" style="178" customWidth="1"/>
    <col min="7174" max="7174" width="9.375" style="178" customWidth="1"/>
    <col min="7175" max="7175" width="8" style="178" customWidth="1"/>
    <col min="7176" max="7424" width="0" style="178" hidden="1"/>
    <col min="7425" max="7425" width="6.375" style="178" customWidth="1"/>
    <col min="7426" max="7426" width="35.5" style="178" customWidth="1"/>
    <col min="7427" max="7427" width="13.75" style="178" customWidth="1"/>
    <col min="7428" max="7428" width="9.75" style="178" customWidth="1"/>
    <col min="7429" max="7429" width="13.75" style="178" customWidth="1"/>
    <col min="7430" max="7430" width="9.375" style="178" customWidth="1"/>
    <col min="7431" max="7431" width="8" style="178" customWidth="1"/>
    <col min="7432" max="7680" width="0" style="178" hidden="1"/>
    <col min="7681" max="7681" width="6.375" style="178" customWidth="1"/>
    <col min="7682" max="7682" width="35.5" style="178" customWidth="1"/>
    <col min="7683" max="7683" width="13.75" style="178" customWidth="1"/>
    <col min="7684" max="7684" width="9.75" style="178" customWidth="1"/>
    <col min="7685" max="7685" width="13.75" style="178" customWidth="1"/>
    <col min="7686" max="7686" width="9.375" style="178" customWidth="1"/>
    <col min="7687" max="7687" width="8" style="178" customWidth="1"/>
    <col min="7688" max="7936" width="0" style="178" hidden="1"/>
    <col min="7937" max="7937" width="6.375" style="178" customWidth="1"/>
    <col min="7938" max="7938" width="35.5" style="178" customWidth="1"/>
    <col min="7939" max="7939" width="13.75" style="178" customWidth="1"/>
    <col min="7940" max="7940" width="9.75" style="178" customWidth="1"/>
    <col min="7941" max="7941" width="13.75" style="178" customWidth="1"/>
    <col min="7942" max="7942" width="9.375" style="178" customWidth="1"/>
    <col min="7943" max="7943" width="8" style="178" customWidth="1"/>
    <col min="7944" max="8192" width="0" style="178" hidden="1"/>
    <col min="8193" max="8193" width="6.375" style="178" customWidth="1"/>
    <col min="8194" max="8194" width="35.5" style="178" customWidth="1"/>
    <col min="8195" max="8195" width="13.75" style="178" customWidth="1"/>
    <col min="8196" max="8196" width="9.75" style="178" customWidth="1"/>
    <col min="8197" max="8197" width="13.75" style="178" customWidth="1"/>
    <col min="8198" max="8198" width="9.375" style="178" customWidth="1"/>
    <col min="8199" max="8199" width="8" style="178" customWidth="1"/>
    <col min="8200" max="8448" width="0" style="178" hidden="1"/>
    <col min="8449" max="8449" width="6.375" style="178" customWidth="1"/>
    <col min="8450" max="8450" width="35.5" style="178" customWidth="1"/>
    <col min="8451" max="8451" width="13.75" style="178" customWidth="1"/>
    <col min="8452" max="8452" width="9.75" style="178" customWidth="1"/>
    <col min="8453" max="8453" width="13.75" style="178" customWidth="1"/>
    <col min="8454" max="8454" width="9.375" style="178" customWidth="1"/>
    <col min="8455" max="8455" width="8" style="178" customWidth="1"/>
    <col min="8456" max="8704" width="0" style="178" hidden="1"/>
    <col min="8705" max="8705" width="6.375" style="178" customWidth="1"/>
    <col min="8706" max="8706" width="35.5" style="178" customWidth="1"/>
    <col min="8707" max="8707" width="13.75" style="178" customWidth="1"/>
    <col min="8708" max="8708" width="9.75" style="178" customWidth="1"/>
    <col min="8709" max="8709" width="13.75" style="178" customWidth="1"/>
    <col min="8710" max="8710" width="9.375" style="178" customWidth="1"/>
    <col min="8711" max="8711" width="8" style="178" customWidth="1"/>
    <col min="8712" max="8960" width="0" style="178" hidden="1"/>
    <col min="8961" max="8961" width="6.375" style="178" customWidth="1"/>
    <col min="8962" max="8962" width="35.5" style="178" customWidth="1"/>
    <col min="8963" max="8963" width="13.75" style="178" customWidth="1"/>
    <col min="8964" max="8964" width="9.75" style="178" customWidth="1"/>
    <col min="8965" max="8965" width="13.75" style="178" customWidth="1"/>
    <col min="8966" max="8966" width="9.375" style="178" customWidth="1"/>
    <col min="8967" max="8967" width="8" style="178" customWidth="1"/>
    <col min="8968" max="9216" width="0" style="178" hidden="1"/>
    <col min="9217" max="9217" width="6.375" style="178" customWidth="1"/>
    <col min="9218" max="9218" width="35.5" style="178" customWidth="1"/>
    <col min="9219" max="9219" width="13.75" style="178" customWidth="1"/>
    <col min="9220" max="9220" width="9.75" style="178" customWidth="1"/>
    <col min="9221" max="9221" width="13.75" style="178" customWidth="1"/>
    <col min="9222" max="9222" width="9.375" style="178" customWidth="1"/>
    <col min="9223" max="9223" width="8" style="178" customWidth="1"/>
    <col min="9224" max="9472" width="0" style="178" hidden="1"/>
    <col min="9473" max="9473" width="6.375" style="178" customWidth="1"/>
    <col min="9474" max="9474" width="35.5" style="178" customWidth="1"/>
    <col min="9475" max="9475" width="13.75" style="178" customWidth="1"/>
    <col min="9476" max="9476" width="9.75" style="178" customWidth="1"/>
    <col min="9477" max="9477" width="13.75" style="178" customWidth="1"/>
    <col min="9478" max="9478" width="9.375" style="178" customWidth="1"/>
    <col min="9479" max="9479" width="8" style="178" customWidth="1"/>
    <col min="9480" max="9728" width="0" style="178" hidden="1"/>
    <col min="9729" max="9729" width="6.375" style="178" customWidth="1"/>
    <col min="9730" max="9730" width="35.5" style="178" customWidth="1"/>
    <col min="9731" max="9731" width="13.75" style="178" customWidth="1"/>
    <col min="9732" max="9732" width="9.75" style="178" customWidth="1"/>
    <col min="9733" max="9733" width="13.75" style="178" customWidth="1"/>
    <col min="9734" max="9734" width="9.375" style="178" customWidth="1"/>
    <col min="9735" max="9735" width="8" style="178" customWidth="1"/>
    <col min="9736" max="9984" width="0" style="178" hidden="1"/>
    <col min="9985" max="9985" width="6.375" style="178" customWidth="1"/>
    <col min="9986" max="9986" width="35.5" style="178" customWidth="1"/>
    <col min="9987" max="9987" width="13.75" style="178" customWidth="1"/>
    <col min="9988" max="9988" width="9.75" style="178" customWidth="1"/>
    <col min="9989" max="9989" width="13.75" style="178" customWidth="1"/>
    <col min="9990" max="9990" width="9.375" style="178" customWidth="1"/>
    <col min="9991" max="9991" width="8" style="178" customWidth="1"/>
    <col min="9992" max="10240" width="0" style="178" hidden="1"/>
    <col min="10241" max="10241" width="6.375" style="178" customWidth="1"/>
    <col min="10242" max="10242" width="35.5" style="178" customWidth="1"/>
    <col min="10243" max="10243" width="13.75" style="178" customWidth="1"/>
    <col min="10244" max="10244" width="9.75" style="178" customWidth="1"/>
    <col min="10245" max="10245" width="13.75" style="178" customWidth="1"/>
    <col min="10246" max="10246" width="9.375" style="178" customWidth="1"/>
    <col min="10247" max="10247" width="8" style="178" customWidth="1"/>
    <col min="10248" max="10496" width="0" style="178" hidden="1"/>
    <col min="10497" max="10497" width="6.375" style="178" customWidth="1"/>
    <col min="10498" max="10498" width="35.5" style="178" customWidth="1"/>
    <col min="10499" max="10499" width="13.75" style="178" customWidth="1"/>
    <col min="10500" max="10500" width="9.75" style="178" customWidth="1"/>
    <col min="10501" max="10501" width="13.75" style="178" customWidth="1"/>
    <col min="10502" max="10502" width="9.375" style="178" customWidth="1"/>
    <col min="10503" max="10503" width="8" style="178" customWidth="1"/>
    <col min="10504" max="10752" width="0" style="178" hidden="1"/>
    <col min="10753" max="10753" width="6.375" style="178" customWidth="1"/>
    <col min="10754" max="10754" width="35.5" style="178" customWidth="1"/>
    <col min="10755" max="10755" width="13.75" style="178" customWidth="1"/>
    <col min="10756" max="10756" width="9.75" style="178" customWidth="1"/>
    <col min="10757" max="10757" width="13.75" style="178" customWidth="1"/>
    <col min="10758" max="10758" width="9.375" style="178" customWidth="1"/>
    <col min="10759" max="10759" width="8" style="178" customWidth="1"/>
    <col min="10760" max="11008" width="0" style="178" hidden="1"/>
    <col min="11009" max="11009" width="6.375" style="178" customWidth="1"/>
    <col min="11010" max="11010" width="35.5" style="178" customWidth="1"/>
    <col min="11011" max="11011" width="13.75" style="178" customWidth="1"/>
    <col min="11012" max="11012" width="9.75" style="178" customWidth="1"/>
    <col min="11013" max="11013" width="13.75" style="178" customWidth="1"/>
    <col min="11014" max="11014" width="9.375" style="178" customWidth="1"/>
    <col min="11015" max="11015" width="8" style="178" customWidth="1"/>
    <col min="11016" max="11264" width="0" style="178" hidden="1"/>
    <col min="11265" max="11265" width="6.375" style="178" customWidth="1"/>
    <col min="11266" max="11266" width="35.5" style="178" customWidth="1"/>
    <col min="11267" max="11267" width="13.75" style="178" customWidth="1"/>
    <col min="11268" max="11268" width="9.75" style="178" customWidth="1"/>
    <col min="11269" max="11269" width="13.75" style="178" customWidth="1"/>
    <col min="11270" max="11270" width="9.375" style="178" customWidth="1"/>
    <col min="11271" max="11271" width="8" style="178" customWidth="1"/>
    <col min="11272" max="11520" width="0" style="178" hidden="1"/>
    <col min="11521" max="11521" width="6.375" style="178" customWidth="1"/>
    <col min="11522" max="11522" width="35.5" style="178" customWidth="1"/>
    <col min="11523" max="11523" width="13.75" style="178" customWidth="1"/>
    <col min="11524" max="11524" width="9.75" style="178" customWidth="1"/>
    <col min="11525" max="11525" width="13.75" style="178" customWidth="1"/>
    <col min="11526" max="11526" width="9.375" style="178" customWidth="1"/>
    <col min="11527" max="11527" width="8" style="178" customWidth="1"/>
    <col min="11528" max="11776" width="0" style="178" hidden="1"/>
    <col min="11777" max="11777" width="6.375" style="178" customWidth="1"/>
    <col min="11778" max="11778" width="35.5" style="178" customWidth="1"/>
    <col min="11779" max="11779" width="13.75" style="178" customWidth="1"/>
    <col min="11780" max="11780" width="9.75" style="178" customWidth="1"/>
    <col min="11781" max="11781" width="13.75" style="178" customWidth="1"/>
    <col min="11782" max="11782" width="9.375" style="178" customWidth="1"/>
    <col min="11783" max="11783" width="8" style="178" customWidth="1"/>
    <col min="11784" max="12032" width="0" style="178" hidden="1"/>
    <col min="12033" max="12033" width="6.375" style="178" customWidth="1"/>
    <col min="12034" max="12034" width="35.5" style="178" customWidth="1"/>
    <col min="12035" max="12035" width="13.75" style="178" customWidth="1"/>
    <col min="12036" max="12036" width="9.75" style="178" customWidth="1"/>
    <col min="12037" max="12037" width="13.75" style="178" customWidth="1"/>
    <col min="12038" max="12038" width="9.375" style="178" customWidth="1"/>
    <col min="12039" max="12039" width="8" style="178" customWidth="1"/>
    <col min="12040" max="12288" width="0" style="178" hidden="1"/>
    <col min="12289" max="12289" width="6.375" style="178" customWidth="1"/>
    <col min="12290" max="12290" width="35.5" style="178" customWidth="1"/>
    <col min="12291" max="12291" width="13.75" style="178" customWidth="1"/>
    <col min="12292" max="12292" width="9.75" style="178" customWidth="1"/>
    <col min="12293" max="12293" width="13.75" style="178" customWidth="1"/>
    <col min="12294" max="12294" width="9.375" style="178" customWidth="1"/>
    <col min="12295" max="12295" width="8" style="178" customWidth="1"/>
    <col min="12296" max="12544" width="0" style="178" hidden="1"/>
    <col min="12545" max="12545" width="6.375" style="178" customWidth="1"/>
    <col min="12546" max="12546" width="35.5" style="178" customWidth="1"/>
    <col min="12547" max="12547" width="13.75" style="178" customWidth="1"/>
    <col min="12548" max="12548" width="9.75" style="178" customWidth="1"/>
    <col min="12549" max="12549" width="13.75" style="178" customWidth="1"/>
    <col min="12550" max="12550" width="9.375" style="178" customWidth="1"/>
    <col min="12551" max="12551" width="8" style="178" customWidth="1"/>
    <col min="12552" max="12800" width="0" style="178" hidden="1"/>
    <col min="12801" max="12801" width="6.375" style="178" customWidth="1"/>
    <col min="12802" max="12802" width="35.5" style="178" customWidth="1"/>
    <col min="12803" max="12803" width="13.75" style="178" customWidth="1"/>
    <col min="12804" max="12804" width="9.75" style="178" customWidth="1"/>
    <col min="12805" max="12805" width="13.75" style="178" customWidth="1"/>
    <col min="12806" max="12806" width="9.375" style="178" customWidth="1"/>
    <col min="12807" max="12807" width="8" style="178" customWidth="1"/>
    <col min="12808" max="13056" width="0" style="178" hidden="1"/>
    <col min="13057" max="13057" width="6.375" style="178" customWidth="1"/>
    <col min="13058" max="13058" width="35.5" style="178" customWidth="1"/>
    <col min="13059" max="13059" width="13.75" style="178" customWidth="1"/>
    <col min="13060" max="13060" width="9.75" style="178" customWidth="1"/>
    <col min="13061" max="13061" width="13.75" style="178" customWidth="1"/>
    <col min="13062" max="13062" width="9.375" style="178" customWidth="1"/>
    <col min="13063" max="13063" width="8" style="178" customWidth="1"/>
    <col min="13064" max="13312" width="0" style="178" hidden="1"/>
    <col min="13313" max="13313" width="6.375" style="178" customWidth="1"/>
    <col min="13314" max="13314" width="35.5" style="178" customWidth="1"/>
    <col min="13315" max="13315" width="13.75" style="178" customWidth="1"/>
    <col min="13316" max="13316" width="9.75" style="178" customWidth="1"/>
    <col min="13317" max="13317" width="13.75" style="178" customWidth="1"/>
    <col min="13318" max="13318" width="9.375" style="178" customWidth="1"/>
    <col min="13319" max="13319" width="8" style="178" customWidth="1"/>
    <col min="13320" max="13568" width="0" style="178" hidden="1"/>
    <col min="13569" max="13569" width="6.375" style="178" customWidth="1"/>
    <col min="13570" max="13570" width="35.5" style="178" customWidth="1"/>
    <col min="13571" max="13571" width="13.75" style="178" customWidth="1"/>
    <col min="13572" max="13572" width="9.75" style="178" customWidth="1"/>
    <col min="13573" max="13573" width="13.75" style="178" customWidth="1"/>
    <col min="13574" max="13574" width="9.375" style="178" customWidth="1"/>
    <col min="13575" max="13575" width="8" style="178" customWidth="1"/>
    <col min="13576" max="13824" width="0" style="178" hidden="1"/>
    <col min="13825" max="13825" width="6.375" style="178" customWidth="1"/>
    <col min="13826" max="13826" width="35.5" style="178" customWidth="1"/>
    <col min="13827" max="13827" width="13.75" style="178" customWidth="1"/>
    <col min="13828" max="13828" width="9.75" style="178" customWidth="1"/>
    <col min="13829" max="13829" width="13.75" style="178" customWidth="1"/>
    <col min="13830" max="13830" width="9.375" style="178" customWidth="1"/>
    <col min="13831" max="13831" width="8" style="178" customWidth="1"/>
    <col min="13832" max="14080" width="0" style="178" hidden="1"/>
    <col min="14081" max="14081" width="6.375" style="178" customWidth="1"/>
    <col min="14082" max="14082" width="35.5" style="178" customWidth="1"/>
    <col min="14083" max="14083" width="13.75" style="178" customWidth="1"/>
    <col min="14084" max="14084" width="9.75" style="178" customWidth="1"/>
    <col min="14085" max="14085" width="13.75" style="178" customWidth="1"/>
    <col min="14086" max="14086" width="9.375" style="178" customWidth="1"/>
    <col min="14087" max="14087" width="8" style="178" customWidth="1"/>
    <col min="14088" max="14336" width="0" style="178" hidden="1"/>
    <col min="14337" max="14337" width="6.375" style="178" customWidth="1"/>
    <col min="14338" max="14338" width="35.5" style="178" customWidth="1"/>
    <col min="14339" max="14339" width="13.75" style="178" customWidth="1"/>
    <col min="14340" max="14340" width="9.75" style="178" customWidth="1"/>
    <col min="14341" max="14341" width="13.75" style="178" customWidth="1"/>
    <col min="14342" max="14342" width="9.375" style="178" customWidth="1"/>
    <col min="14343" max="14343" width="8" style="178" customWidth="1"/>
    <col min="14344" max="14592" width="0" style="178" hidden="1"/>
    <col min="14593" max="14593" width="6.375" style="178" customWidth="1"/>
    <col min="14594" max="14594" width="35.5" style="178" customWidth="1"/>
    <col min="14595" max="14595" width="13.75" style="178" customWidth="1"/>
    <col min="14596" max="14596" width="9.75" style="178" customWidth="1"/>
    <col min="14597" max="14597" width="13.75" style="178" customWidth="1"/>
    <col min="14598" max="14598" width="9.375" style="178" customWidth="1"/>
    <col min="14599" max="14599" width="8" style="178" customWidth="1"/>
    <col min="14600" max="14848" width="0" style="178" hidden="1"/>
    <col min="14849" max="14849" width="6.375" style="178" customWidth="1"/>
    <col min="14850" max="14850" width="35.5" style="178" customWidth="1"/>
    <col min="14851" max="14851" width="13.75" style="178" customWidth="1"/>
    <col min="14852" max="14852" width="9.75" style="178" customWidth="1"/>
    <col min="14853" max="14853" width="13.75" style="178" customWidth="1"/>
    <col min="14854" max="14854" width="9.375" style="178" customWidth="1"/>
    <col min="14855" max="14855" width="8" style="178" customWidth="1"/>
    <col min="14856" max="15104" width="0" style="178" hidden="1"/>
    <col min="15105" max="15105" width="6.375" style="178" customWidth="1"/>
    <col min="15106" max="15106" width="35.5" style="178" customWidth="1"/>
    <col min="15107" max="15107" width="13.75" style="178" customWidth="1"/>
    <col min="15108" max="15108" width="9.75" style="178" customWidth="1"/>
    <col min="15109" max="15109" width="13.75" style="178" customWidth="1"/>
    <col min="15110" max="15110" width="9.375" style="178" customWidth="1"/>
    <col min="15111" max="15111" width="8" style="178" customWidth="1"/>
    <col min="15112" max="15360" width="0" style="178" hidden="1"/>
    <col min="15361" max="15361" width="6.375" style="178" customWidth="1"/>
    <col min="15362" max="15362" width="35.5" style="178" customWidth="1"/>
    <col min="15363" max="15363" width="13.75" style="178" customWidth="1"/>
    <col min="15364" max="15364" width="9.75" style="178" customWidth="1"/>
    <col min="15365" max="15365" width="13.75" style="178" customWidth="1"/>
    <col min="15366" max="15366" width="9.375" style="178" customWidth="1"/>
    <col min="15367" max="15367" width="8" style="178" customWidth="1"/>
    <col min="15368" max="15616" width="0" style="178" hidden="1"/>
    <col min="15617" max="15617" width="6.375" style="178" customWidth="1"/>
    <col min="15618" max="15618" width="35.5" style="178" customWidth="1"/>
    <col min="15619" max="15619" width="13.75" style="178" customWidth="1"/>
    <col min="15620" max="15620" width="9.75" style="178" customWidth="1"/>
    <col min="15621" max="15621" width="13.75" style="178" customWidth="1"/>
    <col min="15622" max="15622" width="9.375" style="178" customWidth="1"/>
    <col min="15623" max="15623" width="8" style="178" customWidth="1"/>
    <col min="15624" max="15872" width="0" style="178" hidden="1"/>
    <col min="15873" max="15873" width="6.375" style="178" customWidth="1"/>
    <col min="15874" max="15874" width="35.5" style="178" customWidth="1"/>
    <col min="15875" max="15875" width="13.75" style="178" customWidth="1"/>
    <col min="15876" max="15876" width="9.75" style="178" customWidth="1"/>
    <col min="15877" max="15877" width="13.75" style="178" customWidth="1"/>
    <col min="15878" max="15878" width="9.375" style="178" customWidth="1"/>
    <col min="15879" max="15879" width="8" style="178" customWidth="1"/>
    <col min="15880" max="16128" width="0" style="178" hidden="1"/>
    <col min="16129" max="16129" width="6.375" style="178" customWidth="1"/>
    <col min="16130" max="16130" width="35.5" style="178" customWidth="1"/>
    <col min="16131" max="16131" width="13.75" style="178" customWidth="1"/>
    <col min="16132" max="16132" width="9.75" style="178" customWidth="1"/>
    <col min="16133" max="16133" width="13.75" style="178" customWidth="1"/>
    <col min="16134" max="16134" width="9.375" style="178" customWidth="1"/>
    <col min="16135" max="16135" width="8" style="178" customWidth="1"/>
    <col min="16136" max="16384" width="0" style="178" hidden="1"/>
  </cols>
  <sheetData>
    <row r="1" spans="1:257" ht="24">
      <c r="A1" s="421" t="s">
        <v>71</v>
      </c>
      <c r="B1" s="421"/>
      <c r="C1" s="421"/>
      <c r="D1" s="421"/>
      <c r="E1" s="421"/>
      <c r="F1" s="421"/>
    </row>
    <row r="2" spans="1:257" ht="23.45" customHeight="1" thickBot="1">
      <c r="A2" s="416" t="s">
        <v>34</v>
      </c>
      <c r="B2" s="416"/>
      <c r="C2" s="416"/>
      <c r="D2" s="416"/>
      <c r="E2" s="416"/>
      <c r="F2" s="416"/>
      <c r="IW2" s="292" t="s">
        <v>65</v>
      </c>
    </row>
    <row r="3" spans="1:257" ht="22.5" thickTop="1">
      <c r="A3" s="179" t="s">
        <v>0</v>
      </c>
      <c r="B3" s="180" t="str">
        <f>ท.ก.ปร.3!$B$2</f>
        <v>รายการประมาณราคา งานปรับปรุงซ่อมแซมตึกแถว 3 ชั้น หมายเลข 204-206/255,769-771</v>
      </c>
      <c r="C3" s="180"/>
      <c r="D3" s="180"/>
      <c r="E3" s="180"/>
      <c r="F3" s="180"/>
    </row>
    <row r="4" spans="1:257" ht="21.75">
      <c r="A4" s="39" t="s">
        <v>0</v>
      </c>
      <c r="B4" s="422" t="s">
        <v>69</v>
      </c>
      <c r="C4" s="422"/>
      <c r="D4" s="422"/>
      <c r="E4" s="422"/>
      <c r="F4" s="422"/>
    </row>
    <row r="5" spans="1:257" ht="21.75">
      <c r="A5" s="39" t="str">
        <f>"  □  "&amp;ท.ก.ปร.3!$A$3</f>
        <v xml:space="preserve">  □  </v>
      </c>
      <c r="B5" s="422" t="str">
        <f>ท.ก.ปร.3!$B$3</f>
        <v>สถานที่   ตำบลแขวงจักรวรรดิ เขตสัมพันธวงศ์</v>
      </c>
      <c r="C5" s="422"/>
      <c r="D5" s="422"/>
      <c r="E5" s="422"/>
      <c r="F5" s="422"/>
    </row>
    <row r="6" spans="1:257" ht="21.75">
      <c r="A6" s="39" t="s">
        <v>23</v>
      </c>
      <c r="B6" s="40" t="s">
        <v>68</v>
      </c>
      <c r="C6" s="40"/>
      <c r="D6" s="40"/>
      <c r="E6" s="40"/>
      <c r="F6" s="40"/>
    </row>
    <row r="7" spans="1:257" ht="21.75">
      <c r="A7" s="39" t="s">
        <v>23</v>
      </c>
      <c r="B7" s="181" t="str">
        <f>ท.ก.ปร.3!$E$3</f>
        <v>แบบเลขที่     -</v>
      </c>
      <c r="C7" s="181"/>
      <c r="D7" s="181"/>
      <c r="E7" s="40" t="str">
        <f>ท.ก.ปร.3!$I$3</f>
        <v>รายการเลขที่  1</v>
      </c>
      <c r="F7" s="40"/>
    </row>
    <row r="8" spans="1:257" ht="21.75">
      <c r="A8" s="39" t="s">
        <v>23</v>
      </c>
      <c r="B8" s="40" t="s">
        <v>28</v>
      </c>
      <c r="C8" s="41"/>
      <c r="D8" s="41"/>
      <c r="E8" s="41" t="s">
        <v>384</v>
      </c>
      <c r="F8" s="42" t="s">
        <v>29</v>
      </c>
      <c r="IW8" s="182"/>
    </row>
    <row r="9" spans="1:257" s="185" customFormat="1" ht="21.75">
      <c r="A9" s="39" t="s">
        <v>23</v>
      </c>
      <c r="B9" s="40" t="str">
        <f>ท.ก.ปร.3!$B$4</f>
        <v>ประมาณราคาเมื่อวันที่         เดือน            พ.ศ.</v>
      </c>
      <c r="C9" s="183"/>
      <c r="D9" s="184"/>
      <c r="E9" s="184"/>
      <c r="F9" s="184" t="s">
        <v>24</v>
      </c>
    </row>
    <row r="10" spans="1:257" s="188" customFormat="1" ht="9.75">
      <c r="A10" s="186"/>
      <c r="B10" s="187"/>
      <c r="C10" s="187"/>
      <c r="D10" s="187"/>
      <c r="E10" s="187"/>
      <c r="F10" s="187"/>
    </row>
    <row r="11" spans="1:257" ht="43.5" customHeight="1" thickBot="1">
      <c r="A11" s="189" t="s">
        <v>1</v>
      </c>
      <c r="B11" s="190" t="s">
        <v>2</v>
      </c>
      <c r="C11" s="191" t="s">
        <v>3</v>
      </c>
      <c r="D11" s="190" t="s">
        <v>11</v>
      </c>
      <c r="E11" s="137" t="s">
        <v>67</v>
      </c>
      <c r="F11" s="189" t="s">
        <v>5</v>
      </c>
    </row>
    <row r="12" spans="1:257" s="198" customFormat="1" ht="20.85" customHeight="1" thickTop="1">
      <c r="A12" s="192">
        <v>1</v>
      </c>
      <c r="B12" s="193" t="s">
        <v>50</v>
      </c>
      <c r="C12" s="194"/>
      <c r="D12" s="195">
        <v>7.0000000000000007E-2</v>
      </c>
      <c r="E12" s="196"/>
      <c r="F12" s="197"/>
    </row>
    <row r="13" spans="1:257" s="198" customFormat="1" ht="20.85" customHeight="1">
      <c r="A13" s="199"/>
      <c r="B13" s="200"/>
      <c r="C13" s="201"/>
      <c r="D13" s="202"/>
      <c r="E13" s="201"/>
      <c r="F13" s="203"/>
    </row>
    <row r="14" spans="1:257" s="198" customFormat="1" ht="20.85" customHeight="1">
      <c r="A14" s="204"/>
      <c r="B14" s="205" t="s">
        <v>12</v>
      </c>
      <c r="C14" s="201"/>
      <c r="D14" s="201"/>
      <c r="E14" s="201"/>
      <c r="F14" s="203"/>
    </row>
    <row r="15" spans="1:257" s="198" customFormat="1" ht="20.85" customHeight="1">
      <c r="A15" s="204"/>
      <c r="B15" s="64" t="s">
        <v>74</v>
      </c>
      <c r="C15" s="206"/>
      <c r="D15" s="201"/>
      <c r="E15" s="201"/>
      <c r="F15" s="203"/>
    </row>
    <row r="16" spans="1:257" s="198" customFormat="1" ht="20.85" customHeight="1">
      <c r="A16" s="203"/>
      <c r="B16" s="66" t="s">
        <v>25</v>
      </c>
      <c r="C16" s="206"/>
      <c r="D16" s="201"/>
      <c r="E16" s="201"/>
      <c r="F16" s="203"/>
    </row>
    <row r="17" spans="1:257" s="198" customFormat="1" ht="20.85" customHeight="1">
      <c r="A17" s="203"/>
      <c r="B17" s="67" t="s">
        <v>75</v>
      </c>
      <c r="C17" s="206"/>
      <c r="D17" s="201"/>
      <c r="E17" s="201"/>
      <c r="F17" s="203"/>
    </row>
    <row r="18" spans="1:257" s="198" customFormat="1" ht="20.85" customHeight="1">
      <c r="A18" s="207"/>
      <c r="B18" s="69" t="s">
        <v>26</v>
      </c>
      <c r="C18" s="206"/>
      <c r="D18" s="208"/>
      <c r="E18" s="208"/>
      <c r="F18" s="209"/>
    </row>
    <row r="19" spans="1:257" s="198" customFormat="1" ht="20.85" customHeight="1">
      <c r="A19" s="210" t="s">
        <v>8</v>
      </c>
      <c r="B19" s="211" t="s">
        <v>9</v>
      </c>
      <c r="C19" s="212"/>
      <c r="D19" s="213"/>
      <c r="E19" s="201"/>
      <c r="F19" s="214"/>
    </row>
    <row r="20" spans="1:257" s="198" customFormat="1" ht="20.85" customHeight="1">
      <c r="A20" s="207"/>
      <c r="B20" s="215" t="str">
        <f>"คิดเป็นเงินประมาณ           ("&amp;(BAHTTEXT(E20))&amp;")"</f>
        <v>คิดเป็นเงินประมาณ           (ศูนย์บาทถ้วน)</v>
      </c>
      <c r="D20" s="216"/>
      <c r="E20" s="217"/>
      <c r="F20" s="209" t="s">
        <v>10</v>
      </c>
      <c r="IW20" s="218"/>
    </row>
    <row r="21" spans="1:257" ht="20.85" customHeight="1">
      <c r="A21" s="83" t="s">
        <v>30</v>
      </c>
      <c r="B21" s="84"/>
      <c r="C21" s="86"/>
      <c r="D21" s="86" t="s">
        <v>35</v>
      </c>
      <c r="E21" s="87"/>
      <c r="F21" s="87"/>
      <c r="IW21" s="219"/>
    </row>
    <row r="22" spans="1:257" ht="20.85" customHeight="1">
      <c r="A22" s="89" t="s">
        <v>31</v>
      </c>
      <c r="B22" s="90"/>
      <c r="C22" s="91"/>
      <c r="D22" s="91" t="s">
        <v>36</v>
      </c>
      <c r="E22" s="92"/>
      <c r="F22" s="92"/>
      <c r="IW22" s="219"/>
    </row>
    <row r="23" spans="1:257" s="130" customFormat="1" ht="20.25" customHeight="1">
      <c r="A23" s="220"/>
      <c r="B23" s="220"/>
      <c r="C23" s="220"/>
      <c r="D23" s="220"/>
      <c r="E23" s="220"/>
      <c r="F23" s="220"/>
    </row>
    <row r="24" spans="1:257" s="130" customFormat="1" ht="20.25" customHeight="1">
      <c r="A24" s="221"/>
      <c r="B24" s="222"/>
      <c r="C24" s="423"/>
      <c r="D24" s="423"/>
      <c r="E24" s="98"/>
      <c r="F24" s="2"/>
    </row>
    <row r="25" spans="1:257" s="129" customFormat="1" ht="21.75" customHeight="1">
      <c r="A25" s="221"/>
      <c r="B25" s="143" t="s">
        <v>40</v>
      </c>
      <c r="C25" s="402" t="s">
        <v>42</v>
      </c>
      <c r="D25" s="402"/>
      <c r="E25" s="402"/>
      <c r="F25" s="2"/>
    </row>
    <row r="26" spans="1:257" s="129" customFormat="1" ht="21.75" customHeight="1">
      <c r="A26" s="1"/>
      <c r="B26" s="139" t="s">
        <v>37</v>
      </c>
      <c r="C26" s="402" t="s">
        <v>43</v>
      </c>
      <c r="D26" s="402"/>
      <c r="E26" s="402"/>
      <c r="F26" s="2"/>
    </row>
    <row r="27" spans="1:257" s="130" customFormat="1" ht="21.75" customHeight="1">
      <c r="A27" s="1"/>
      <c r="B27" s="139"/>
      <c r="C27" s="402" t="s">
        <v>44</v>
      </c>
      <c r="D27" s="402"/>
      <c r="E27" s="402"/>
      <c r="F27" s="2"/>
    </row>
    <row r="28" spans="1:257" s="130" customFormat="1" ht="21.75" customHeight="1">
      <c r="A28" s="2"/>
      <c r="B28" s="139"/>
      <c r="C28" s="402" t="s">
        <v>41</v>
      </c>
      <c r="D28" s="402"/>
      <c r="E28" s="402"/>
      <c r="F28" s="2"/>
    </row>
    <row r="29" spans="1:257" s="130" customFormat="1" ht="21.75" customHeight="1">
      <c r="A29" s="221"/>
      <c r="B29" s="145"/>
      <c r="C29" s="145"/>
      <c r="D29" s="145"/>
      <c r="E29" s="145"/>
      <c r="F29" s="2"/>
    </row>
    <row r="30" spans="1:257" s="130" customFormat="1" ht="21.75" customHeight="1">
      <c r="A30" s="1"/>
      <c r="B30" s="223"/>
      <c r="C30" s="413"/>
      <c r="D30" s="413"/>
      <c r="E30" s="413"/>
      <c r="F30" s="2"/>
    </row>
    <row r="31" spans="1:257" s="130" customFormat="1" ht="21.75" customHeight="1">
      <c r="A31" s="224"/>
      <c r="B31" s="224"/>
      <c r="C31" s="420"/>
      <c r="D31" s="420"/>
      <c r="E31" s="420"/>
      <c r="F31" s="224"/>
    </row>
    <row r="32" spans="1:257" s="130" customFormat="1" ht="21.75" customHeight="1">
      <c r="A32" s="2"/>
      <c r="B32" s="2"/>
      <c r="C32" s="2"/>
      <c r="D32" s="2"/>
      <c r="E32" s="2"/>
      <c r="F32" s="2"/>
    </row>
    <row r="33" spans="1:6" s="130" customFormat="1" ht="21.75" customHeight="1">
      <c r="A33" s="99"/>
      <c r="B33" s="223"/>
      <c r="C33" s="97"/>
      <c r="D33" s="98"/>
      <c r="E33" s="98"/>
      <c r="F33" s="2"/>
    </row>
    <row r="34" spans="1:6" s="130" customFormat="1" ht="21.75" customHeight="1">
      <c r="A34" s="1"/>
      <c r="B34" s="223"/>
      <c r="C34" s="413"/>
      <c r="D34" s="413"/>
      <c r="E34" s="413"/>
      <c r="F34" s="2"/>
    </row>
    <row r="35" spans="1:6" s="130" customFormat="1" ht="21.75" customHeight="1">
      <c r="A35" s="1"/>
      <c r="B35" s="1"/>
      <c r="C35" s="419"/>
      <c r="D35" s="419"/>
      <c r="E35" s="419"/>
      <c r="F35" s="2"/>
    </row>
    <row r="36" spans="1:6" s="130" customFormat="1" ht="21.75" customHeight="1">
      <c r="A36" s="2"/>
      <c r="B36" s="2"/>
      <c r="C36" s="2"/>
      <c r="D36" s="2"/>
      <c r="E36" s="2"/>
      <c r="F36" s="2"/>
    </row>
  </sheetData>
  <mergeCells count="13">
    <mergeCell ref="A1:F1"/>
    <mergeCell ref="A2:F2"/>
    <mergeCell ref="B4:F4"/>
    <mergeCell ref="B5:F5"/>
    <mergeCell ref="C24:D24"/>
    <mergeCell ref="C35:E35"/>
    <mergeCell ref="C25:E25"/>
    <mergeCell ref="C28:E28"/>
    <mergeCell ref="C26:E26"/>
    <mergeCell ref="C27:E27"/>
    <mergeCell ref="C30:E30"/>
    <mergeCell ref="C31:E31"/>
    <mergeCell ref="C34:E34"/>
  </mergeCells>
  <printOptions horizontalCentered="1"/>
  <pageMargins left="0.51181102362204722" right="0.19685039370078741" top="0.59055118110236227" bottom="0.31496062992125984" header="0.39370078740157483" footer="0.62992125984251968"/>
  <pageSetup paperSize="9" orientation="portrait" r:id="rId1"/>
  <headerFooter alignWithMargins="0">
    <oddHeader xml:space="preserve">&amp;R&amp;"TH SarabunPSK,Regular"ท.ก.ปร.2ข  แผ่นที่ &amp;P / &amp;N  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W330"/>
  <sheetViews>
    <sheetView view="pageBreakPreview" zoomScaleNormal="95" zoomScaleSheetLayoutView="100" workbookViewId="0">
      <selection activeCell="A336" sqref="A331:XFD336"/>
    </sheetView>
  </sheetViews>
  <sheetFormatPr defaultColWidth="0" defaultRowHeight="24"/>
  <cols>
    <col min="1" max="1" width="6.375" style="22" customWidth="1"/>
    <col min="2" max="2" width="65.625" style="32" customWidth="1"/>
    <col min="3" max="3" width="9.625" style="33" customWidth="1"/>
    <col min="4" max="4" width="5.875" style="22" customWidth="1"/>
    <col min="5" max="8" width="13.125" style="33" customWidth="1"/>
    <col min="9" max="9" width="15.625" style="33" customWidth="1"/>
    <col min="10" max="10" width="17.625" style="22" customWidth="1"/>
    <col min="11" max="255" width="0" style="22" hidden="1"/>
    <col min="256" max="256" width="5.875" style="22" customWidth="1"/>
    <col min="257" max="261" width="13.625" style="22" customWidth="1"/>
    <col min="262" max="262" width="32.5" style="22" customWidth="1"/>
    <col min="263" max="263" width="8" style="22" customWidth="1"/>
    <col min="264" max="508" width="0" style="22" hidden="1"/>
    <col min="509" max="509" width="6.375" style="22" customWidth="1"/>
    <col min="510" max="510" width="50.25" style="22" customWidth="1"/>
    <col min="511" max="511" width="7.625" style="22" customWidth="1"/>
    <col min="512" max="512" width="5.875" style="22" customWidth="1"/>
    <col min="513" max="517" width="13.625" style="22" customWidth="1"/>
    <col min="518" max="518" width="32.5" style="22" customWidth="1"/>
    <col min="519" max="519" width="8" style="22" customWidth="1"/>
    <col min="520" max="764" width="0" style="22" hidden="1"/>
    <col min="765" max="765" width="6.375" style="22" customWidth="1"/>
    <col min="766" max="766" width="50.25" style="22" customWidth="1"/>
    <col min="767" max="767" width="7.625" style="22" customWidth="1"/>
    <col min="768" max="768" width="5.875" style="22" customWidth="1"/>
    <col min="769" max="773" width="13.625" style="22" customWidth="1"/>
    <col min="774" max="774" width="32.5" style="22" customWidth="1"/>
    <col min="775" max="775" width="8" style="22" customWidth="1"/>
    <col min="776" max="1020" width="0" style="22" hidden="1"/>
    <col min="1021" max="1021" width="6.375" style="22" customWidth="1"/>
    <col min="1022" max="1022" width="50.25" style="22" customWidth="1"/>
    <col min="1023" max="1023" width="7.625" style="22" customWidth="1"/>
    <col min="1024" max="1024" width="5.875" style="22" customWidth="1"/>
    <col min="1025" max="1029" width="13.625" style="22" customWidth="1"/>
    <col min="1030" max="1030" width="32.5" style="22" customWidth="1"/>
    <col min="1031" max="1031" width="8" style="22" customWidth="1"/>
    <col min="1032" max="1276" width="0" style="22" hidden="1"/>
    <col min="1277" max="1277" width="6.375" style="22" customWidth="1"/>
    <col min="1278" max="1278" width="50.25" style="22" customWidth="1"/>
    <col min="1279" max="1279" width="7.625" style="22" customWidth="1"/>
    <col min="1280" max="1280" width="5.875" style="22" customWidth="1"/>
    <col min="1281" max="1285" width="13.625" style="22" customWidth="1"/>
    <col min="1286" max="1286" width="32.5" style="22" customWidth="1"/>
    <col min="1287" max="1287" width="8" style="22" customWidth="1"/>
    <col min="1288" max="1532" width="0" style="22" hidden="1"/>
    <col min="1533" max="1533" width="6.375" style="22" customWidth="1"/>
    <col min="1534" max="1534" width="50.25" style="22" customWidth="1"/>
    <col min="1535" max="1535" width="7.625" style="22" customWidth="1"/>
    <col min="1536" max="1536" width="5.875" style="22" customWidth="1"/>
    <col min="1537" max="1541" width="13.625" style="22" customWidth="1"/>
    <col min="1542" max="1542" width="32.5" style="22" customWidth="1"/>
    <col min="1543" max="1543" width="8" style="22" customWidth="1"/>
    <col min="1544" max="1788" width="0" style="22" hidden="1"/>
    <col min="1789" max="1789" width="6.375" style="22" customWidth="1"/>
    <col min="1790" max="1790" width="50.25" style="22" customWidth="1"/>
    <col min="1791" max="1791" width="7.625" style="22" customWidth="1"/>
    <col min="1792" max="1792" width="5.875" style="22" customWidth="1"/>
    <col min="1793" max="1797" width="13.625" style="22" customWidth="1"/>
    <col min="1798" max="1798" width="32.5" style="22" customWidth="1"/>
    <col min="1799" max="1799" width="8" style="22" customWidth="1"/>
    <col min="1800" max="2044" width="0" style="22" hidden="1"/>
    <col min="2045" max="2045" width="6.375" style="22" customWidth="1"/>
    <col min="2046" max="2046" width="50.25" style="22" customWidth="1"/>
    <col min="2047" max="2047" width="7.625" style="22" customWidth="1"/>
    <col min="2048" max="2048" width="5.875" style="22" customWidth="1"/>
    <col min="2049" max="2053" width="13.625" style="22" customWidth="1"/>
    <col min="2054" max="2054" width="32.5" style="22" customWidth="1"/>
    <col min="2055" max="2055" width="8" style="22" customWidth="1"/>
    <col min="2056" max="2300" width="0" style="22" hidden="1"/>
    <col min="2301" max="2301" width="6.375" style="22" customWidth="1"/>
    <col min="2302" max="2302" width="50.25" style="22" customWidth="1"/>
    <col min="2303" max="2303" width="7.625" style="22" customWidth="1"/>
    <col min="2304" max="2304" width="5.875" style="22" customWidth="1"/>
    <col min="2305" max="2309" width="13.625" style="22" customWidth="1"/>
    <col min="2310" max="2310" width="32.5" style="22" customWidth="1"/>
    <col min="2311" max="2311" width="8" style="22" customWidth="1"/>
    <col min="2312" max="2556" width="0" style="22" hidden="1"/>
    <col min="2557" max="2557" width="6.375" style="22" customWidth="1"/>
    <col min="2558" max="2558" width="50.25" style="22" customWidth="1"/>
    <col min="2559" max="2559" width="7.625" style="22" customWidth="1"/>
    <col min="2560" max="2560" width="5.875" style="22" customWidth="1"/>
    <col min="2561" max="2565" width="13.625" style="22" customWidth="1"/>
    <col min="2566" max="2566" width="32.5" style="22" customWidth="1"/>
    <col min="2567" max="2567" width="8" style="22" customWidth="1"/>
    <col min="2568" max="2812" width="0" style="22" hidden="1"/>
    <col min="2813" max="2813" width="6.375" style="22" customWidth="1"/>
    <col min="2814" max="2814" width="50.25" style="22" customWidth="1"/>
    <col min="2815" max="2815" width="7.625" style="22" customWidth="1"/>
    <col min="2816" max="2816" width="5.875" style="22" customWidth="1"/>
    <col min="2817" max="2821" width="13.625" style="22" customWidth="1"/>
    <col min="2822" max="2822" width="32.5" style="22" customWidth="1"/>
    <col min="2823" max="2823" width="8" style="22" customWidth="1"/>
    <col min="2824" max="3068" width="0" style="22" hidden="1"/>
    <col min="3069" max="3069" width="6.375" style="22" customWidth="1"/>
    <col min="3070" max="3070" width="50.25" style="22" customWidth="1"/>
    <col min="3071" max="3071" width="7.625" style="22" customWidth="1"/>
    <col min="3072" max="3072" width="5.875" style="22" customWidth="1"/>
    <col min="3073" max="3077" width="13.625" style="22" customWidth="1"/>
    <col min="3078" max="3078" width="32.5" style="22" customWidth="1"/>
    <col min="3079" max="3079" width="8" style="22" customWidth="1"/>
    <col min="3080" max="3324" width="0" style="22" hidden="1"/>
    <col min="3325" max="3325" width="6.375" style="22" customWidth="1"/>
    <col min="3326" max="3326" width="50.25" style="22" customWidth="1"/>
    <col min="3327" max="3327" width="7.625" style="22" customWidth="1"/>
    <col min="3328" max="3328" width="5.875" style="22" customWidth="1"/>
    <col min="3329" max="3333" width="13.625" style="22" customWidth="1"/>
    <col min="3334" max="3334" width="32.5" style="22" customWidth="1"/>
    <col min="3335" max="3335" width="8" style="22" customWidth="1"/>
    <col min="3336" max="3580" width="0" style="22" hidden="1"/>
    <col min="3581" max="3581" width="6.375" style="22" customWidth="1"/>
    <col min="3582" max="3582" width="50.25" style="22" customWidth="1"/>
    <col min="3583" max="3583" width="7.625" style="22" customWidth="1"/>
    <col min="3584" max="3584" width="5.875" style="22" customWidth="1"/>
    <col min="3585" max="3589" width="13.625" style="22" customWidth="1"/>
    <col min="3590" max="3590" width="32.5" style="22" customWidth="1"/>
    <col min="3591" max="3591" width="8" style="22" customWidth="1"/>
    <col min="3592" max="3836" width="0" style="22" hidden="1"/>
    <col min="3837" max="3837" width="6.375" style="22" customWidth="1"/>
    <col min="3838" max="3838" width="50.25" style="22" customWidth="1"/>
    <col min="3839" max="3839" width="7.625" style="22" customWidth="1"/>
    <col min="3840" max="3840" width="5.875" style="22" customWidth="1"/>
    <col min="3841" max="3845" width="13.625" style="22" customWidth="1"/>
    <col min="3846" max="3846" width="32.5" style="22" customWidth="1"/>
    <col min="3847" max="3847" width="8" style="22" customWidth="1"/>
    <col min="3848" max="4092" width="0" style="22" hidden="1"/>
    <col min="4093" max="4093" width="6.375" style="22" customWidth="1"/>
    <col min="4094" max="4094" width="50.25" style="22" customWidth="1"/>
    <col min="4095" max="4095" width="7.625" style="22" customWidth="1"/>
    <col min="4096" max="4096" width="5.875" style="22" customWidth="1"/>
    <col min="4097" max="4101" width="13.625" style="22" customWidth="1"/>
    <col min="4102" max="4102" width="32.5" style="22" customWidth="1"/>
    <col min="4103" max="4103" width="8" style="22" customWidth="1"/>
    <col min="4104" max="4348" width="0" style="22" hidden="1"/>
    <col min="4349" max="4349" width="6.375" style="22" customWidth="1"/>
    <col min="4350" max="4350" width="50.25" style="22" customWidth="1"/>
    <col min="4351" max="4351" width="7.625" style="22" customWidth="1"/>
    <col min="4352" max="4352" width="5.875" style="22" customWidth="1"/>
    <col min="4353" max="4357" width="13.625" style="22" customWidth="1"/>
    <col min="4358" max="4358" width="32.5" style="22" customWidth="1"/>
    <col min="4359" max="4359" width="8" style="22" customWidth="1"/>
    <col min="4360" max="4604" width="0" style="22" hidden="1"/>
    <col min="4605" max="4605" width="6.375" style="22" customWidth="1"/>
    <col min="4606" max="4606" width="50.25" style="22" customWidth="1"/>
    <col min="4607" max="4607" width="7.625" style="22" customWidth="1"/>
    <col min="4608" max="4608" width="5.875" style="22" customWidth="1"/>
    <col min="4609" max="4613" width="13.625" style="22" customWidth="1"/>
    <col min="4614" max="4614" width="32.5" style="22" customWidth="1"/>
    <col min="4615" max="4615" width="8" style="22" customWidth="1"/>
    <col min="4616" max="4860" width="0" style="22" hidden="1"/>
    <col min="4861" max="4861" width="6.375" style="22" customWidth="1"/>
    <col min="4862" max="4862" width="50.25" style="22" customWidth="1"/>
    <col min="4863" max="4863" width="7.625" style="22" customWidth="1"/>
    <col min="4864" max="4864" width="5.875" style="22" customWidth="1"/>
    <col min="4865" max="4869" width="13.625" style="22" customWidth="1"/>
    <col min="4870" max="4870" width="32.5" style="22" customWidth="1"/>
    <col min="4871" max="4871" width="8" style="22" customWidth="1"/>
    <col min="4872" max="5116" width="0" style="22" hidden="1"/>
    <col min="5117" max="5117" width="6.375" style="22" customWidth="1"/>
    <col min="5118" max="5118" width="50.25" style="22" customWidth="1"/>
    <col min="5119" max="5119" width="7.625" style="22" customWidth="1"/>
    <col min="5120" max="5120" width="5.875" style="22" customWidth="1"/>
    <col min="5121" max="5125" width="13.625" style="22" customWidth="1"/>
    <col min="5126" max="5126" width="32.5" style="22" customWidth="1"/>
    <col min="5127" max="5127" width="8" style="22" customWidth="1"/>
    <col min="5128" max="5372" width="0" style="22" hidden="1"/>
    <col min="5373" max="5373" width="6.375" style="22" customWidth="1"/>
    <col min="5374" max="5374" width="50.25" style="22" customWidth="1"/>
    <col min="5375" max="5375" width="7.625" style="22" customWidth="1"/>
    <col min="5376" max="5376" width="5.875" style="22" customWidth="1"/>
    <col min="5377" max="5381" width="13.625" style="22" customWidth="1"/>
    <col min="5382" max="5382" width="32.5" style="22" customWidth="1"/>
    <col min="5383" max="5383" width="8" style="22" customWidth="1"/>
    <col min="5384" max="5628" width="0" style="22" hidden="1"/>
    <col min="5629" max="5629" width="6.375" style="22" customWidth="1"/>
    <col min="5630" max="5630" width="50.25" style="22" customWidth="1"/>
    <col min="5631" max="5631" width="7.625" style="22" customWidth="1"/>
    <col min="5632" max="5632" width="5.875" style="22" customWidth="1"/>
    <col min="5633" max="5637" width="13.625" style="22" customWidth="1"/>
    <col min="5638" max="5638" width="32.5" style="22" customWidth="1"/>
    <col min="5639" max="5639" width="8" style="22" customWidth="1"/>
    <col min="5640" max="5884" width="0" style="22" hidden="1"/>
    <col min="5885" max="5885" width="6.375" style="22" customWidth="1"/>
    <col min="5886" max="5886" width="50.25" style="22" customWidth="1"/>
    <col min="5887" max="5887" width="7.625" style="22" customWidth="1"/>
    <col min="5888" max="5888" width="5.875" style="22" customWidth="1"/>
    <col min="5889" max="5893" width="13.625" style="22" customWidth="1"/>
    <col min="5894" max="5894" width="32.5" style="22" customWidth="1"/>
    <col min="5895" max="5895" width="8" style="22" customWidth="1"/>
    <col min="5896" max="6140" width="0" style="22" hidden="1"/>
    <col min="6141" max="6141" width="6.375" style="22" customWidth="1"/>
    <col min="6142" max="6142" width="50.25" style="22" customWidth="1"/>
    <col min="6143" max="6143" width="7.625" style="22" customWidth="1"/>
    <col min="6144" max="6144" width="5.875" style="22" customWidth="1"/>
    <col min="6145" max="6149" width="13.625" style="22" customWidth="1"/>
    <col min="6150" max="6150" width="32.5" style="22" customWidth="1"/>
    <col min="6151" max="6151" width="8" style="22" customWidth="1"/>
    <col min="6152" max="6396" width="0" style="22" hidden="1"/>
    <col min="6397" max="6397" width="6.375" style="22" customWidth="1"/>
    <col min="6398" max="6398" width="50.25" style="22" customWidth="1"/>
    <col min="6399" max="6399" width="7.625" style="22" customWidth="1"/>
    <col min="6400" max="6400" width="5.875" style="22" customWidth="1"/>
    <col min="6401" max="6405" width="13.625" style="22" customWidth="1"/>
    <col min="6406" max="6406" width="32.5" style="22" customWidth="1"/>
    <col min="6407" max="6407" width="8" style="22" customWidth="1"/>
    <col min="6408" max="6652" width="0" style="22" hidden="1"/>
    <col min="6653" max="6653" width="6.375" style="22" customWidth="1"/>
    <col min="6654" max="6654" width="50.25" style="22" customWidth="1"/>
    <col min="6655" max="6655" width="7.625" style="22" customWidth="1"/>
    <col min="6656" max="6656" width="5.875" style="22" customWidth="1"/>
    <col min="6657" max="6661" width="13.625" style="22" customWidth="1"/>
    <col min="6662" max="6662" width="32.5" style="22" customWidth="1"/>
    <col min="6663" max="6663" width="8" style="22" customWidth="1"/>
    <col min="6664" max="6908" width="0" style="22" hidden="1"/>
    <col min="6909" max="6909" width="6.375" style="22" customWidth="1"/>
    <col min="6910" max="6910" width="50.25" style="22" customWidth="1"/>
    <col min="6911" max="6911" width="7.625" style="22" customWidth="1"/>
    <col min="6912" max="6912" width="5.875" style="22" customWidth="1"/>
    <col min="6913" max="6917" width="13.625" style="22" customWidth="1"/>
    <col min="6918" max="6918" width="32.5" style="22" customWidth="1"/>
    <col min="6919" max="6919" width="8" style="22" customWidth="1"/>
    <col min="6920" max="7164" width="0" style="22" hidden="1"/>
    <col min="7165" max="7165" width="6.375" style="22" customWidth="1"/>
    <col min="7166" max="7166" width="50.25" style="22" customWidth="1"/>
    <col min="7167" max="7167" width="7.625" style="22" customWidth="1"/>
    <col min="7168" max="7168" width="5.875" style="22" customWidth="1"/>
    <col min="7169" max="7173" width="13.625" style="22" customWidth="1"/>
    <col min="7174" max="7174" width="32.5" style="22" customWidth="1"/>
    <col min="7175" max="7175" width="8" style="22" customWidth="1"/>
    <col min="7176" max="7420" width="0" style="22" hidden="1"/>
    <col min="7421" max="7421" width="6.375" style="22" customWidth="1"/>
    <col min="7422" max="7422" width="50.25" style="22" customWidth="1"/>
    <col min="7423" max="7423" width="7.625" style="22" customWidth="1"/>
    <col min="7424" max="7424" width="5.875" style="22" customWidth="1"/>
    <col min="7425" max="7429" width="13.625" style="22" customWidth="1"/>
    <col min="7430" max="7430" width="32.5" style="22" customWidth="1"/>
    <col min="7431" max="7431" width="8" style="22" customWidth="1"/>
    <col min="7432" max="7676" width="0" style="22" hidden="1"/>
    <col min="7677" max="7677" width="6.375" style="22" customWidth="1"/>
    <col min="7678" max="7678" width="50.25" style="22" customWidth="1"/>
    <col min="7679" max="7679" width="7.625" style="22" customWidth="1"/>
    <col min="7680" max="7680" width="5.875" style="22" customWidth="1"/>
    <col min="7681" max="7685" width="13.625" style="22" customWidth="1"/>
    <col min="7686" max="7686" width="32.5" style="22" customWidth="1"/>
    <col min="7687" max="7687" width="8" style="22" customWidth="1"/>
    <col min="7688" max="7932" width="0" style="22" hidden="1"/>
    <col min="7933" max="7933" width="6.375" style="22" customWidth="1"/>
    <col min="7934" max="7934" width="50.25" style="22" customWidth="1"/>
    <col min="7935" max="7935" width="7.625" style="22" customWidth="1"/>
    <col min="7936" max="7936" width="5.875" style="22" customWidth="1"/>
    <col min="7937" max="7941" width="13.625" style="22" customWidth="1"/>
    <col min="7942" max="7942" width="32.5" style="22" customWidth="1"/>
    <col min="7943" max="7943" width="8" style="22" customWidth="1"/>
    <col min="7944" max="8188" width="0" style="22" hidden="1"/>
    <col min="8189" max="8189" width="6.375" style="22" customWidth="1"/>
    <col min="8190" max="8190" width="50.25" style="22" customWidth="1"/>
    <col min="8191" max="8191" width="7.625" style="22" customWidth="1"/>
    <col min="8192" max="8192" width="5.875" style="22" customWidth="1"/>
    <col min="8193" max="8197" width="13.625" style="22" customWidth="1"/>
    <col min="8198" max="8198" width="32.5" style="22" customWidth="1"/>
    <col min="8199" max="8199" width="8" style="22" customWidth="1"/>
    <col min="8200" max="8444" width="0" style="22" hidden="1"/>
    <col min="8445" max="8445" width="6.375" style="22" customWidth="1"/>
    <col min="8446" max="8446" width="50.25" style="22" customWidth="1"/>
    <col min="8447" max="8447" width="7.625" style="22" customWidth="1"/>
    <col min="8448" max="8448" width="5.875" style="22" customWidth="1"/>
    <col min="8449" max="8453" width="13.625" style="22" customWidth="1"/>
    <col min="8454" max="8454" width="32.5" style="22" customWidth="1"/>
    <col min="8455" max="8455" width="8" style="22" customWidth="1"/>
    <col min="8456" max="8700" width="0" style="22" hidden="1"/>
    <col min="8701" max="8701" width="6.375" style="22" customWidth="1"/>
    <col min="8702" max="8702" width="50.25" style="22" customWidth="1"/>
    <col min="8703" max="8703" width="7.625" style="22" customWidth="1"/>
    <col min="8704" max="8704" width="5.875" style="22" customWidth="1"/>
    <col min="8705" max="8709" width="13.625" style="22" customWidth="1"/>
    <col min="8710" max="8710" width="32.5" style="22" customWidth="1"/>
    <col min="8711" max="8711" width="8" style="22" customWidth="1"/>
    <col min="8712" max="8956" width="0" style="22" hidden="1"/>
    <col min="8957" max="8957" width="6.375" style="22" customWidth="1"/>
    <col min="8958" max="8958" width="50.25" style="22" customWidth="1"/>
    <col min="8959" max="8959" width="7.625" style="22" customWidth="1"/>
    <col min="8960" max="8960" width="5.875" style="22" customWidth="1"/>
    <col min="8961" max="8965" width="13.625" style="22" customWidth="1"/>
    <col min="8966" max="8966" width="32.5" style="22" customWidth="1"/>
    <col min="8967" max="8967" width="8" style="22" customWidth="1"/>
    <col min="8968" max="9212" width="0" style="22" hidden="1"/>
    <col min="9213" max="9213" width="6.375" style="22" customWidth="1"/>
    <col min="9214" max="9214" width="50.25" style="22" customWidth="1"/>
    <col min="9215" max="9215" width="7.625" style="22" customWidth="1"/>
    <col min="9216" max="9216" width="5.875" style="22" customWidth="1"/>
    <col min="9217" max="9221" width="13.625" style="22" customWidth="1"/>
    <col min="9222" max="9222" width="32.5" style="22" customWidth="1"/>
    <col min="9223" max="9223" width="8" style="22" customWidth="1"/>
    <col min="9224" max="9468" width="0" style="22" hidden="1"/>
    <col min="9469" max="9469" width="6.375" style="22" customWidth="1"/>
    <col min="9470" max="9470" width="50.25" style="22" customWidth="1"/>
    <col min="9471" max="9471" width="7.625" style="22" customWidth="1"/>
    <col min="9472" max="9472" width="5.875" style="22" customWidth="1"/>
    <col min="9473" max="9477" width="13.625" style="22" customWidth="1"/>
    <col min="9478" max="9478" width="32.5" style="22" customWidth="1"/>
    <col min="9479" max="9479" width="8" style="22" customWidth="1"/>
    <col min="9480" max="9724" width="0" style="22" hidden="1"/>
    <col min="9725" max="9725" width="6.375" style="22" customWidth="1"/>
    <col min="9726" max="9726" width="50.25" style="22" customWidth="1"/>
    <col min="9727" max="9727" width="7.625" style="22" customWidth="1"/>
    <col min="9728" max="9728" width="5.875" style="22" customWidth="1"/>
    <col min="9729" max="9733" width="13.625" style="22" customWidth="1"/>
    <col min="9734" max="9734" width="32.5" style="22" customWidth="1"/>
    <col min="9735" max="9735" width="8" style="22" customWidth="1"/>
    <col min="9736" max="9980" width="0" style="22" hidden="1"/>
    <col min="9981" max="9981" width="6.375" style="22" customWidth="1"/>
    <col min="9982" max="9982" width="50.25" style="22" customWidth="1"/>
    <col min="9983" max="9983" width="7.625" style="22" customWidth="1"/>
    <col min="9984" max="9984" width="5.875" style="22" customWidth="1"/>
    <col min="9985" max="9989" width="13.625" style="22" customWidth="1"/>
    <col min="9990" max="9990" width="32.5" style="22" customWidth="1"/>
    <col min="9991" max="9991" width="8" style="22" customWidth="1"/>
    <col min="9992" max="10236" width="0" style="22" hidden="1"/>
    <col min="10237" max="10237" width="6.375" style="22" customWidth="1"/>
    <col min="10238" max="10238" width="50.25" style="22" customWidth="1"/>
    <col min="10239" max="10239" width="7.625" style="22" customWidth="1"/>
    <col min="10240" max="10240" width="5.875" style="22" customWidth="1"/>
    <col min="10241" max="10245" width="13.625" style="22" customWidth="1"/>
    <col min="10246" max="10246" width="32.5" style="22" customWidth="1"/>
    <col min="10247" max="10247" width="8" style="22" customWidth="1"/>
    <col min="10248" max="10492" width="0" style="22" hidden="1"/>
    <col min="10493" max="10493" width="6.375" style="22" customWidth="1"/>
    <col min="10494" max="10494" width="50.25" style="22" customWidth="1"/>
    <col min="10495" max="10495" width="7.625" style="22" customWidth="1"/>
    <col min="10496" max="10496" width="5.875" style="22" customWidth="1"/>
    <col min="10497" max="10501" width="13.625" style="22" customWidth="1"/>
    <col min="10502" max="10502" width="32.5" style="22" customWidth="1"/>
    <col min="10503" max="10503" width="8" style="22" customWidth="1"/>
    <col min="10504" max="10748" width="0" style="22" hidden="1"/>
    <col min="10749" max="10749" width="6.375" style="22" customWidth="1"/>
    <col min="10750" max="10750" width="50.25" style="22" customWidth="1"/>
    <col min="10751" max="10751" width="7.625" style="22" customWidth="1"/>
    <col min="10752" max="10752" width="5.875" style="22" customWidth="1"/>
    <col min="10753" max="10757" width="13.625" style="22" customWidth="1"/>
    <col min="10758" max="10758" width="32.5" style="22" customWidth="1"/>
    <col min="10759" max="10759" width="8" style="22" customWidth="1"/>
    <col min="10760" max="11004" width="0" style="22" hidden="1"/>
    <col min="11005" max="11005" width="6.375" style="22" customWidth="1"/>
    <col min="11006" max="11006" width="50.25" style="22" customWidth="1"/>
    <col min="11007" max="11007" width="7.625" style="22" customWidth="1"/>
    <col min="11008" max="11008" width="5.875" style="22" customWidth="1"/>
    <col min="11009" max="11013" width="13.625" style="22" customWidth="1"/>
    <col min="11014" max="11014" width="32.5" style="22" customWidth="1"/>
    <col min="11015" max="11015" width="8" style="22" customWidth="1"/>
    <col min="11016" max="11260" width="0" style="22" hidden="1"/>
    <col min="11261" max="11261" width="6.375" style="22" customWidth="1"/>
    <col min="11262" max="11262" width="50.25" style="22" customWidth="1"/>
    <col min="11263" max="11263" width="7.625" style="22" customWidth="1"/>
    <col min="11264" max="11264" width="5.875" style="22" customWidth="1"/>
    <col min="11265" max="11269" width="13.625" style="22" customWidth="1"/>
    <col min="11270" max="11270" width="32.5" style="22" customWidth="1"/>
    <col min="11271" max="11271" width="8" style="22" customWidth="1"/>
    <col min="11272" max="11516" width="0" style="22" hidden="1"/>
    <col min="11517" max="11517" width="6.375" style="22" customWidth="1"/>
    <col min="11518" max="11518" width="50.25" style="22" customWidth="1"/>
    <col min="11519" max="11519" width="7.625" style="22" customWidth="1"/>
    <col min="11520" max="11520" width="5.875" style="22" customWidth="1"/>
    <col min="11521" max="11525" width="13.625" style="22" customWidth="1"/>
    <col min="11526" max="11526" width="32.5" style="22" customWidth="1"/>
    <col min="11527" max="11527" width="8" style="22" customWidth="1"/>
    <col min="11528" max="11772" width="0" style="22" hidden="1"/>
    <col min="11773" max="11773" width="6.375" style="22" customWidth="1"/>
    <col min="11774" max="11774" width="50.25" style="22" customWidth="1"/>
    <col min="11775" max="11775" width="7.625" style="22" customWidth="1"/>
    <col min="11776" max="11776" width="5.875" style="22" customWidth="1"/>
    <col min="11777" max="11781" width="13.625" style="22" customWidth="1"/>
    <col min="11782" max="11782" width="32.5" style="22" customWidth="1"/>
    <col min="11783" max="11783" width="8" style="22" customWidth="1"/>
    <col min="11784" max="12028" width="0" style="22" hidden="1"/>
    <col min="12029" max="12029" width="6.375" style="22" customWidth="1"/>
    <col min="12030" max="12030" width="50.25" style="22" customWidth="1"/>
    <col min="12031" max="12031" width="7.625" style="22" customWidth="1"/>
    <col min="12032" max="12032" width="5.875" style="22" customWidth="1"/>
    <col min="12033" max="12037" width="13.625" style="22" customWidth="1"/>
    <col min="12038" max="12038" width="32.5" style="22" customWidth="1"/>
    <col min="12039" max="12039" width="8" style="22" customWidth="1"/>
    <col min="12040" max="12284" width="0" style="22" hidden="1"/>
    <col min="12285" max="12285" width="6.375" style="22" customWidth="1"/>
    <col min="12286" max="12286" width="50.25" style="22" customWidth="1"/>
    <col min="12287" max="12287" width="7.625" style="22" customWidth="1"/>
    <col min="12288" max="12288" width="5.875" style="22" customWidth="1"/>
    <col min="12289" max="12293" width="13.625" style="22" customWidth="1"/>
    <col min="12294" max="12294" width="32.5" style="22" customWidth="1"/>
    <col min="12295" max="12295" width="8" style="22" customWidth="1"/>
    <col min="12296" max="12540" width="0" style="22" hidden="1"/>
    <col min="12541" max="12541" width="6.375" style="22" customWidth="1"/>
    <col min="12542" max="12542" width="50.25" style="22" customWidth="1"/>
    <col min="12543" max="12543" width="7.625" style="22" customWidth="1"/>
    <col min="12544" max="12544" width="5.875" style="22" customWidth="1"/>
    <col min="12545" max="12549" width="13.625" style="22" customWidth="1"/>
    <col min="12550" max="12550" width="32.5" style="22" customWidth="1"/>
    <col min="12551" max="12551" width="8" style="22" customWidth="1"/>
    <col min="12552" max="12796" width="0" style="22" hidden="1"/>
    <col min="12797" max="12797" width="6.375" style="22" customWidth="1"/>
    <col min="12798" max="12798" width="50.25" style="22" customWidth="1"/>
    <col min="12799" max="12799" width="7.625" style="22" customWidth="1"/>
    <col min="12800" max="12800" width="5.875" style="22" customWidth="1"/>
    <col min="12801" max="12805" width="13.625" style="22" customWidth="1"/>
    <col min="12806" max="12806" width="32.5" style="22" customWidth="1"/>
    <col min="12807" max="12807" width="8" style="22" customWidth="1"/>
    <col min="12808" max="13052" width="0" style="22" hidden="1"/>
    <col min="13053" max="13053" width="6.375" style="22" customWidth="1"/>
    <col min="13054" max="13054" width="50.25" style="22" customWidth="1"/>
    <col min="13055" max="13055" width="7.625" style="22" customWidth="1"/>
    <col min="13056" max="13056" width="5.875" style="22" customWidth="1"/>
    <col min="13057" max="13061" width="13.625" style="22" customWidth="1"/>
    <col min="13062" max="13062" width="32.5" style="22" customWidth="1"/>
    <col min="13063" max="13063" width="8" style="22" customWidth="1"/>
    <col min="13064" max="13308" width="0" style="22" hidden="1"/>
    <col min="13309" max="13309" width="6.375" style="22" customWidth="1"/>
    <col min="13310" max="13310" width="50.25" style="22" customWidth="1"/>
    <col min="13311" max="13311" width="7.625" style="22" customWidth="1"/>
    <col min="13312" max="13312" width="5.875" style="22" customWidth="1"/>
    <col min="13313" max="13317" width="13.625" style="22" customWidth="1"/>
    <col min="13318" max="13318" width="32.5" style="22" customWidth="1"/>
    <col min="13319" max="13319" width="8" style="22" customWidth="1"/>
    <col min="13320" max="13564" width="0" style="22" hidden="1"/>
    <col min="13565" max="13565" width="6.375" style="22" customWidth="1"/>
    <col min="13566" max="13566" width="50.25" style="22" customWidth="1"/>
    <col min="13567" max="13567" width="7.625" style="22" customWidth="1"/>
    <col min="13568" max="13568" width="5.875" style="22" customWidth="1"/>
    <col min="13569" max="13573" width="13.625" style="22" customWidth="1"/>
    <col min="13574" max="13574" width="32.5" style="22" customWidth="1"/>
    <col min="13575" max="13575" width="8" style="22" customWidth="1"/>
    <col min="13576" max="13820" width="0" style="22" hidden="1"/>
    <col min="13821" max="13821" width="6.375" style="22" customWidth="1"/>
    <col min="13822" max="13822" width="50.25" style="22" customWidth="1"/>
    <col min="13823" max="13823" width="7.625" style="22" customWidth="1"/>
    <col min="13824" max="13824" width="5.875" style="22" customWidth="1"/>
    <col min="13825" max="13829" width="13.625" style="22" customWidth="1"/>
    <col min="13830" max="13830" width="32.5" style="22" customWidth="1"/>
    <col min="13831" max="13831" width="8" style="22" customWidth="1"/>
    <col min="13832" max="16384" width="0" style="22" hidden="1"/>
  </cols>
  <sheetData>
    <row r="1" spans="1:257" ht="30" customHeight="1">
      <c r="A1" s="433" t="s">
        <v>13</v>
      </c>
      <c r="B1" s="433"/>
      <c r="C1" s="433"/>
      <c r="D1" s="433"/>
      <c r="E1" s="433"/>
      <c r="F1" s="433"/>
      <c r="G1" s="433"/>
      <c r="H1" s="433"/>
      <c r="I1" s="433"/>
      <c r="J1" s="433"/>
    </row>
    <row r="2" spans="1:257" s="3" customFormat="1" ht="23.1" customHeight="1">
      <c r="B2" s="4" t="s">
        <v>76</v>
      </c>
      <c r="C2" s="5"/>
      <c r="D2" s="4"/>
      <c r="E2" s="5"/>
      <c r="F2" s="5"/>
      <c r="G2" s="5"/>
      <c r="H2" s="5"/>
      <c r="I2" s="5"/>
      <c r="J2" s="4"/>
    </row>
    <row r="3" spans="1:257" s="3" customFormat="1" ht="23.1" customHeight="1">
      <c r="B3" s="4" t="s">
        <v>77</v>
      </c>
      <c r="C3" s="4"/>
      <c r="D3" s="251"/>
      <c r="E3" s="251" t="s">
        <v>45</v>
      </c>
      <c r="F3" s="251"/>
      <c r="G3" s="251"/>
      <c r="H3" s="251"/>
      <c r="I3" s="434" t="s">
        <v>27</v>
      </c>
      <c r="J3" s="434"/>
      <c r="IW3" s="292" t="s">
        <v>65</v>
      </c>
    </row>
    <row r="4" spans="1:257" s="3" customFormat="1" ht="23.1" customHeight="1">
      <c r="B4" s="146" t="s">
        <v>46</v>
      </c>
      <c r="C4" s="6"/>
      <c r="D4" s="7"/>
      <c r="E4" s="147" t="s">
        <v>39</v>
      </c>
      <c r="F4" s="6"/>
      <c r="G4" s="6"/>
      <c r="H4" s="6"/>
      <c r="I4" s="8"/>
      <c r="J4" s="9"/>
    </row>
    <row r="5" spans="1:257" ht="21.95" customHeight="1">
      <c r="A5" s="437" t="s">
        <v>1</v>
      </c>
      <c r="B5" s="439" t="s">
        <v>2</v>
      </c>
      <c r="C5" s="441" t="s">
        <v>14</v>
      </c>
      <c r="D5" s="437" t="s">
        <v>15</v>
      </c>
      <c r="E5" s="443" t="s">
        <v>16</v>
      </c>
      <c r="F5" s="444"/>
      <c r="G5" s="443" t="s">
        <v>17</v>
      </c>
      <c r="H5" s="444"/>
      <c r="I5" s="435" t="s">
        <v>18</v>
      </c>
      <c r="J5" s="437" t="s">
        <v>5</v>
      </c>
    </row>
    <row r="6" spans="1:257" ht="21.95" customHeight="1">
      <c r="A6" s="438"/>
      <c r="B6" s="440"/>
      <c r="C6" s="442"/>
      <c r="D6" s="438"/>
      <c r="E6" s="252" t="s">
        <v>19</v>
      </c>
      <c r="F6" s="252" t="s">
        <v>20</v>
      </c>
      <c r="G6" s="252" t="s">
        <v>19</v>
      </c>
      <c r="H6" s="252" t="s">
        <v>20</v>
      </c>
      <c r="I6" s="436"/>
      <c r="J6" s="438"/>
    </row>
    <row r="7" spans="1:257" ht="21.95" customHeight="1">
      <c r="A7" s="10"/>
      <c r="B7" s="11" t="s">
        <v>21</v>
      </c>
      <c r="C7" s="12"/>
      <c r="D7" s="13"/>
      <c r="E7" s="12"/>
      <c r="F7" s="12"/>
      <c r="G7" s="12"/>
      <c r="H7" s="12"/>
      <c r="I7" s="14"/>
      <c r="J7" s="15"/>
    </row>
    <row r="8" spans="1:257" ht="21.95" customHeight="1">
      <c r="A8" s="16">
        <v>1</v>
      </c>
      <c r="B8" s="248" t="s">
        <v>78</v>
      </c>
      <c r="C8" s="148"/>
      <c r="D8" s="149"/>
      <c r="E8" s="150"/>
      <c r="F8" s="18"/>
      <c r="G8" s="18"/>
      <c r="H8" s="18"/>
      <c r="I8" s="18"/>
      <c r="J8" s="151"/>
    </row>
    <row r="9" spans="1:257" ht="21.95" customHeight="1">
      <c r="A9" s="16"/>
      <c r="B9" s="293" t="s">
        <v>79</v>
      </c>
      <c r="C9" s="148"/>
      <c r="D9" s="149" t="s">
        <v>6</v>
      </c>
      <c r="E9" s="150"/>
      <c r="F9" s="18"/>
      <c r="G9" s="18"/>
      <c r="H9" s="18"/>
      <c r="I9" s="18"/>
      <c r="J9" s="151"/>
    </row>
    <row r="10" spans="1:257" ht="21.95" customHeight="1">
      <c r="A10" s="16"/>
      <c r="B10" s="293" t="s">
        <v>80</v>
      </c>
      <c r="C10" s="148"/>
      <c r="D10" s="149" t="s">
        <v>6</v>
      </c>
      <c r="E10" s="150"/>
      <c r="F10" s="18"/>
      <c r="G10" s="18"/>
      <c r="H10" s="18"/>
      <c r="I10" s="18"/>
      <c r="J10" s="151"/>
    </row>
    <row r="11" spans="1:257" ht="21.95" customHeight="1">
      <c r="A11" s="152"/>
      <c r="B11" s="225"/>
      <c r="C11" s="226"/>
      <c r="D11" s="227"/>
      <c r="E11" s="226"/>
      <c r="F11" s="228"/>
      <c r="G11" s="229"/>
      <c r="H11" s="228"/>
      <c r="I11" s="230"/>
      <c r="J11" s="151"/>
    </row>
    <row r="12" spans="1:257" ht="21.95" customHeight="1">
      <c r="A12" s="157"/>
      <c r="B12" s="158" t="s">
        <v>47</v>
      </c>
      <c r="C12" s="159"/>
      <c r="D12" s="160"/>
      <c r="E12" s="161"/>
      <c r="F12" s="162"/>
      <c r="G12" s="163"/>
      <c r="H12" s="162"/>
      <c r="I12" s="161"/>
      <c r="J12" s="253" t="s">
        <v>32</v>
      </c>
    </row>
    <row r="13" spans="1:257" ht="21.95" customHeight="1">
      <c r="A13" s="231"/>
      <c r="B13" s="225"/>
      <c r="C13" s="153"/>
      <c r="D13" s="154"/>
      <c r="E13" s="232"/>
      <c r="F13" s="155"/>
      <c r="G13" s="232"/>
      <c r="H13" s="155"/>
      <c r="I13" s="156"/>
      <c r="J13" s="151"/>
    </row>
    <row r="14" spans="1:257" ht="21.95" customHeight="1">
      <c r="A14" s="16">
        <v>2</v>
      </c>
      <c r="B14" s="233" t="s">
        <v>49</v>
      </c>
      <c r="C14" s="148"/>
      <c r="D14" s="149" t="s">
        <v>6</v>
      </c>
      <c r="E14" s="150"/>
      <c r="F14" s="18"/>
      <c r="G14" s="18"/>
      <c r="H14" s="18"/>
      <c r="I14" s="18"/>
      <c r="J14" s="234"/>
    </row>
    <row r="15" spans="1:257" ht="21.95" customHeight="1">
      <c r="A15" s="16"/>
      <c r="B15" s="235"/>
      <c r="C15" s="21"/>
      <c r="D15" s="17"/>
      <c r="E15" s="20"/>
      <c r="F15" s="20"/>
      <c r="G15" s="20"/>
      <c r="H15" s="20"/>
      <c r="I15" s="18"/>
      <c r="J15" s="19"/>
    </row>
    <row r="16" spans="1:257" ht="21.95" customHeight="1">
      <c r="A16" s="157"/>
      <c r="B16" s="158" t="s">
        <v>50</v>
      </c>
      <c r="C16" s="159"/>
      <c r="D16" s="160"/>
      <c r="E16" s="161"/>
      <c r="F16" s="162"/>
      <c r="G16" s="163"/>
      <c r="H16" s="162"/>
      <c r="I16" s="161"/>
      <c r="J16" s="253" t="s">
        <v>33</v>
      </c>
    </row>
    <row r="17" spans="1:10" ht="21.95" customHeight="1">
      <c r="A17" s="16"/>
      <c r="B17" s="164"/>
      <c r="C17" s="148"/>
      <c r="D17" s="149"/>
      <c r="E17" s="150"/>
      <c r="F17" s="18"/>
      <c r="G17" s="18"/>
      <c r="H17" s="18"/>
      <c r="I17" s="236"/>
      <c r="J17" s="165"/>
    </row>
    <row r="18" spans="1:10" ht="21.95" customHeight="1">
      <c r="A18" s="16">
        <v>3</v>
      </c>
      <c r="B18" s="164" t="s">
        <v>63</v>
      </c>
      <c r="C18" s="148"/>
      <c r="D18" s="149" t="s">
        <v>6</v>
      </c>
      <c r="E18" s="150"/>
      <c r="F18" s="18"/>
      <c r="G18" s="18"/>
      <c r="H18" s="18"/>
      <c r="I18" s="18"/>
      <c r="J18" s="237"/>
    </row>
    <row r="19" spans="1:10" ht="21.95" customHeight="1">
      <c r="A19" s="16"/>
      <c r="B19" s="164"/>
      <c r="C19" s="148"/>
      <c r="D19" s="149"/>
      <c r="E19" s="249"/>
      <c r="F19" s="18"/>
      <c r="G19" s="18"/>
      <c r="H19" s="18"/>
      <c r="I19" s="18"/>
      <c r="J19" s="237"/>
    </row>
    <row r="20" spans="1:10" ht="21.95" customHeight="1">
      <c r="A20" s="157"/>
      <c r="B20" s="158" t="s">
        <v>51</v>
      </c>
      <c r="C20" s="159"/>
      <c r="D20" s="160"/>
      <c r="E20" s="161"/>
      <c r="F20" s="162"/>
      <c r="G20" s="163"/>
      <c r="H20" s="162"/>
      <c r="I20" s="161"/>
      <c r="J20" s="253" t="s">
        <v>81</v>
      </c>
    </row>
    <row r="21" spans="1:10" ht="21.95" customHeight="1">
      <c r="A21" s="16"/>
      <c r="B21" s="164"/>
      <c r="C21" s="148"/>
      <c r="D21" s="149"/>
      <c r="E21" s="249"/>
      <c r="F21" s="18"/>
      <c r="G21" s="18"/>
      <c r="H21" s="18"/>
      <c r="I21" s="18"/>
      <c r="J21" s="237"/>
    </row>
    <row r="22" spans="1:10" ht="21.95" customHeight="1">
      <c r="A22" s="16"/>
      <c r="B22" s="164"/>
      <c r="C22" s="148"/>
      <c r="D22" s="149"/>
      <c r="E22" s="249"/>
      <c r="F22" s="18"/>
      <c r="G22" s="18"/>
      <c r="H22" s="18"/>
      <c r="I22" s="18"/>
      <c r="J22" s="237"/>
    </row>
    <row r="23" spans="1:10" ht="21.95" customHeight="1">
      <c r="A23" s="254"/>
      <c r="B23" s="255"/>
      <c r="C23" s="21"/>
      <c r="D23" s="17"/>
      <c r="E23" s="256"/>
      <c r="F23" s="20"/>
      <c r="G23" s="256"/>
      <c r="H23" s="20"/>
      <c r="I23" s="18"/>
      <c r="J23" s="19"/>
    </row>
    <row r="24" spans="1:10" ht="21.95" customHeight="1">
      <c r="A24" s="254"/>
      <c r="B24" s="255"/>
      <c r="C24" s="21"/>
      <c r="D24" s="17"/>
      <c r="E24" s="256"/>
      <c r="F24" s="20"/>
      <c r="G24" s="256"/>
      <c r="H24" s="20"/>
      <c r="I24" s="18"/>
      <c r="J24" s="19"/>
    </row>
    <row r="25" spans="1:10" ht="21.95" customHeight="1">
      <c r="A25" s="254"/>
      <c r="B25" s="257"/>
      <c r="C25" s="21"/>
      <c r="D25" s="17"/>
      <c r="E25" s="256"/>
      <c r="F25" s="20"/>
      <c r="G25" s="256"/>
      <c r="H25" s="20"/>
      <c r="I25" s="18"/>
      <c r="J25" s="19"/>
    </row>
    <row r="26" spans="1:10" ht="21.95" customHeight="1">
      <c r="A26" s="254"/>
      <c r="B26" s="257"/>
      <c r="C26" s="21"/>
      <c r="D26" s="17"/>
      <c r="E26" s="256"/>
      <c r="F26" s="20"/>
      <c r="G26" s="256"/>
      <c r="H26" s="20"/>
      <c r="I26" s="18"/>
      <c r="J26" s="19"/>
    </row>
    <row r="27" spans="1:10" ht="21.95" customHeight="1">
      <c r="A27" s="254"/>
      <c r="B27" s="255"/>
      <c r="C27" s="21"/>
      <c r="D27" s="17"/>
      <c r="E27" s="256"/>
      <c r="F27" s="20"/>
      <c r="G27" s="256"/>
      <c r="H27" s="20"/>
      <c r="I27" s="18"/>
      <c r="J27" s="19"/>
    </row>
    <row r="28" spans="1:10" ht="21.95" customHeight="1">
      <c r="A28" s="258"/>
      <c r="B28" s="259"/>
      <c r="C28" s="260"/>
      <c r="D28" s="261"/>
      <c r="E28" s="256"/>
      <c r="F28" s="20"/>
      <c r="G28" s="256"/>
      <c r="H28" s="20"/>
      <c r="I28" s="18"/>
      <c r="J28" s="19"/>
    </row>
    <row r="29" spans="1:10" ht="21.95" customHeight="1">
      <c r="A29" s="258"/>
      <c r="B29" s="259"/>
      <c r="C29" s="260"/>
      <c r="D29" s="261"/>
      <c r="E29" s="256"/>
      <c r="F29" s="20"/>
      <c r="G29" s="256"/>
      <c r="H29" s="20"/>
      <c r="I29" s="18"/>
      <c r="J29" s="19"/>
    </row>
    <row r="30" spans="1:10" ht="21.95" customHeight="1">
      <c r="A30" s="262"/>
      <c r="B30" s="263"/>
      <c r="C30" s="264"/>
      <c r="D30" s="265"/>
      <c r="E30" s="266"/>
      <c r="F30" s="267"/>
      <c r="G30" s="266"/>
      <c r="H30" s="267"/>
      <c r="I30" s="250"/>
      <c r="J30" s="268"/>
    </row>
    <row r="31" spans="1:10" ht="21.95" customHeight="1">
      <c r="A31" s="424" t="s">
        <v>57</v>
      </c>
      <c r="B31" s="425"/>
      <c r="C31" s="425"/>
      <c r="D31" s="425"/>
      <c r="E31" s="425"/>
      <c r="F31" s="425"/>
      <c r="G31" s="425"/>
      <c r="H31" s="425"/>
      <c r="I31" s="425"/>
      <c r="J31" s="426"/>
    </row>
    <row r="32" spans="1:10" ht="21.95" customHeight="1">
      <c r="A32" s="427"/>
      <c r="B32" s="428"/>
      <c r="C32" s="428"/>
      <c r="D32" s="428"/>
      <c r="E32" s="428"/>
      <c r="F32" s="428"/>
      <c r="G32" s="428"/>
      <c r="H32" s="428"/>
      <c r="I32" s="428"/>
      <c r="J32" s="429"/>
    </row>
    <row r="33" spans="1:10" ht="21.95" customHeight="1">
      <c r="A33" s="430"/>
      <c r="B33" s="431"/>
      <c r="C33" s="431"/>
      <c r="D33" s="431"/>
      <c r="E33" s="431"/>
      <c r="F33" s="431"/>
      <c r="G33" s="431"/>
      <c r="H33" s="431"/>
      <c r="I33" s="431"/>
      <c r="J33" s="432"/>
    </row>
    <row r="34" spans="1:10" ht="21.95" customHeight="1">
      <c r="A34" s="290">
        <v>1</v>
      </c>
      <c r="B34" s="248" t="s">
        <v>78</v>
      </c>
      <c r="C34" s="294"/>
      <c r="D34" s="295"/>
      <c r="E34" s="296"/>
      <c r="F34" s="296"/>
      <c r="G34" s="297"/>
      <c r="H34" s="296"/>
      <c r="I34" s="298"/>
      <c r="J34" s="299"/>
    </row>
    <row r="35" spans="1:10" ht="21.95" customHeight="1">
      <c r="A35" s="290">
        <v>1.1000000000000001</v>
      </c>
      <c r="B35" s="300" t="s">
        <v>58</v>
      </c>
      <c r="C35" s="226"/>
      <c r="D35" s="227"/>
      <c r="E35" s="301"/>
      <c r="F35" s="301"/>
      <c r="G35" s="301"/>
      <c r="H35" s="228"/>
      <c r="I35" s="230"/>
      <c r="J35" s="302"/>
    </row>
    <row r="36" spans="1:10" ht="21.95" customHeight="1">
      <c r="A36" s="303" t="s">
        <v>52</v>
      </c>
      <c r="B36" s="269" t="s">
        <v>82</v>
      </c>
      <c r="C36" s="226"/>
      <c r="D36" s="227"/>
      <c r="E36" s="301"/>
      <c r="F36" s="301"/>
      <c r="G36" s="301"/>
      <c r="H36" s="228"/>
      <c r="I36" s="230"/>
      <c r="J36" s="302"/>
    </row>
    <row r="37" spans="1:10" ht="21.95" customHeight="1">
      <c r="A37" s="303"/>
      <c r="B37" s="247" t="s">
        <v>83</v>
      </c>
      <c r="C37" s="304"/>
      <c r="D37" s="304" t="s">
        <v>6</v>
      </c>
      <c r="E37" s="305"/>
      <c r="F37" s="306"/>
      <c r="G37" s="305"/>
      <c r="H37" s="306"/>
      <c r="I37" s="306"/>
      <c r="J37" s="307" t="s">
        <v>84</v>
      </c>
    </row>
    <row r="38" spans="1:10" ht="21.95" customHeight="1">
      <c r="A38" s="308"/>
      <c r="B38" s="247" t="s">
        <v>85</v>
      </c>
      <c r="C38" s="304"/>
      <c r="D38" s="304" t="s">
        <v>6</v>
      </c>
      <c r="E38" s="305"/>
      <c r="F38" s="306"/>
      <c r="G38" s="305"/>
      <c r="H38" s="306"/>
      <c r="I38" s="306"/>
      <c r="J38" s="307" t="s">
        <v>84</v>
      </c>
    </row>
    <row r="39" spans="1:10" ht="21.95" customHeight="1">
      <c r="A39" s="308"/>
      <c r="B39" s="247" t="s">
        <v>86</v>
      </c>
      <c r="C39" s="304"/>
      <c r="D39" s="304" t="s">
        <v>6</v>
      </c>
      <c r="E39" s="305"/>
      <c r="F39" s="306"/>
      <c r="G39" s="305"/>
      <c r="H39" s="306"/>
      <c r="I39" s="306"/>
      <c r="J39" s="307" t="s">
        <v>84</v>
      </c>
    </row>
    <row r="40" spans="1:10" ht="21.95" customHeight="1">
      <c r="A40" s="308"/>
      <c r="B40" s="247" t="s">
        <v>87</v>
      </c>
      <c r="C40" s="309"/>
      <c r="D40" s="309" t="s">
        <v>6</v>
      </c>
      <c r="E40" s="227"/>
      <c r="F40" s="310"/>
      <c r="G40" s="228"/>
      <c r="H40" s="310"/>
      <c r="I40" s="227"/>
      <c r="J40" s="307" t="s">
        <v>84</v>
      </c>
    </row>
    <row r="41" spans="1:10" ht="21.95" customHeight="1">
      <c r="A41" s="308"/>
      <c r="B41" s="247" t="s">
        <v>88</v>
      </c>
      <c r="C41" s="309"/>
      <c r="D41" s="309" t="s">
        <v>6</v>
      </c>
      <c r="E41" s="227"/>
      <c r="F41" s="310"/>
      <c r="G41" s="228"/>
      <c r="H41" s="310"/>
      <c r="I41" s="227"/>
      <c r="J41" s="307" t="s">
        <v>84</v>
      </c>
    </row>
    <row r="42" spans="1:10" ht="21.95" customHeight="1">
      <c r="A42" s="239"/>
      <c r="B42" s="247" t="s">
        <v>89</v>
      </c>
      <c r="C42" s="309"/>
      <c r="D42" s="309" t="s">
        <v>6</v>
      </c>
      <c r="E42" s="227"/>
      <c r="F42" s="310"/>
      <c r="G42" s="228"/>
      <c r="H42" s="310"/>
      <c r="I42" s="227"/>
      <c r="J42" s="307" t="s">
        <v>84</v>
      </c>
    </row>
    <row r="43" spans="1:10" ht="21.95" customHeight="1">
      <c r="A43" s="239"/>
      <c r="B43" s="247" t="s">
        <v>90</v>
      </c>
      <c r="C43" s="309"/>
      <c r="D43" s="309" t="s">
        <v>6</v>
      </c>
      <c r="E43" s="227"/>
      <c r="F43" s="310"/>
      <c r="G43" s="228"/>
      <c r="H43" s="310"/>
      <c r="I43" s="227"/>
      <c r="J43" s="307" t="s">
        <v>84</v>
      </c>
    </row>
    <row r="44" spans="1:10" ht="21.95" customHeight="1">
      <c r="A44" s="239"/>
      <c r="B44" s="247" t="s">
        <v>91</v>
      </c>
      <c r="C44" s="309"/>
      <c r="D44" s="309" t="s">
        <v>6</v>
      </c>
      <c r="E44" s="227"/>
      <c r="F44" s="310"/>
      <c r="G44" s="228"/>
      <c r="H44" s="310"/>
      <c r="I44" s="227"/>
      <c r="J44" s="307" t="s">
        <v>84</v>
      </c>
    </row>
    <row r="45" spans="1:10" ht="21.95" customHeight="1">
      <c r="A45" s="239" t="s">
        <v>52</v>
      </c>
      <c r="B45" s="269" t="s">
        <v>92</v>
      </c>
      <c r="C45" s="311"/>
      <c r="D45" s="312"/>
      <c r="E45" s="313"/>
      <c r="F45" s="313"/>
      <c r="G45" s="314"/>
      <c r="H45" s="313"/>
      <c r="I45" s="315"/>
      <c r="J45" s="238"/>
    </row>
    <row r="46" spans="1:10" ht="21.95" customHeight="1">
      <c r="A46" s="239"/>
      <c r="B46" s="247" t="s">
        <v>93</v>
      </c>
      <c r="C46" s="309"/>
      <c r="D46" s="309" t="s">
        <v>6</v>
      </c>
      <c r="E46" s="227"/>
      <c r="F46" s="310"/>
      <c r="G46" s="228"/>
      <c r="H46" s="310"/>
      <c r="I46" s="227"/>
      <c r="J46" s="307" t="s">
        <v>84</v>
      </c>
    </row>
    <row r="47" spans="1:10" ht="21.95" customHeight="1">
      <c r="A47" s="239"/>
      <c r="B47" s="247" t="s">
        <v>94</v>
      </c>
      <c r="C47" s="309"/>
      <c r="D47" s="309" t="s">
        <v>6</v>
      </c>
      <c r="E47" s="227"/>
      <c r="F47" s="310"/>
      <c r="G47" s="228"/>
      <c r="H47" s="310"/>
      <c r="I47" s="227"/>
      <c r="J47" s="307" t="s">
        <v>84</v>
      </c>
    </row>
    <row r="48" spans="1:10" ht="21.95" customHeight="1">
      <c r="A48" s="239"/>
      <c r="B48" s="247" t="s">
        <v>95</v>
      </c>
      <c r="C48" s="309"/>
      <c r="D48" s="309" t="s">
        <v>6</v>
      </c>
      <c r="E48" s="227"/>
      <c r="F48" s="310"/>
      <c r="G48" s="228"/>
      <c r="H48" s="310"/>
      <c r="I48" s="227"/>
      <c r="J48" s="307" t="s">
        <v>84</v>
      </c>
    </row>
    <row r="49" spans="1:10" ht="21.95" customHeight="1">
      <c r="A49" s="239" t="s">
        <v>52</v>
      </c>
      <c r="B49" s="269" t="s">
        <v>96</v>
      </c>
      <c r="C49" s="311"/>
      <c r="D49" s="312"/>
      <c r="E49" s="313"/>
      <c r="F49" s="313"/>
      <c r="G49" s="314"/>
      <c r="H49" s="313"/>
      <c r="I49" s="315"/>
      <c r="J49" s="238"/>
    </row>
    <row r="50" spans="1:10" ht="21.95" customHeight="1">
      <c r="A50" s="239"/>
      <c r="B50" s="247" t="s">
        <v>97</v>
      </c>
      <c r="C50" s="309"/>
      <c r="D50" s="309" t="s">
        <v>6</v>
      </c>
      <c r="E50" s="227"/>
      <c r="F50" s="310"/>
      <c r="G50" s="228"/>
      <c r="H50" s="310"/>
      <c r="I50" s="227"/>
      <c r="J50" s="307" t="s">
        <v>84</v>
      </c>
    </row>
    <row r="51" spans="1:10" ht="21.95" customHeight="1">
      <c r="A51" s="239"/>
      <c r="B51" s="247" t="s">
        <v>98</v>
      </c>
      <c r="C51" s="309"/>
      <c r="D51" s="309" t="s">
        <v>6</v>
      </c>
      <c r="E51" s="227"/>
      <c r="F51" s="310"/>
      <c r="G51" s="228"/>
      <c r="H51" s="310"/>
      <c r="I51" s="227"/>
      <c r="J51" s="307" t="s">
        <v>84</v>
      </c>
    </row>
    <row r="52" spans="1:10" ht="21.95" customHeight="1">
      <c r="A52" s="239" t="s">
        <v>52</v>
      </c>
      <c r="B52" s="269" t="s">
        <v>99</v>
      </c>
      <c r="C52" s="311"/>
      <c r="D52" s="312"/>
      <c r="E52" s="313"/>
      <c r="F52" s="313"/>
      <c r="G52" s="314"/>
      <c r="H52" s="313"/>
      <c r="I52" s="315"/>
      <c r="J52" s="238"/>
    </row>
    <row r="53" spans="1:10" ht="21.95" customHeight="1">
      <c r="A53" s="239"/>
      <c r="B53" s="247" t="s">
        <v>100</v>
      </c>
      <c r="C53" s="309"/>
      <c r="D53" s="309" t="s">
        <v>6</v>
      </c>
      <c r="E53" s="227"/>
      <c r="F53" s="310"/>
      <c r="G53" s="228"/>
      <c r="H53" s="310"/>
      <c r="I53" s="227"/>
      <c r="J53" s="307" t="s">
        <v>84</v>
      </c>
    </row>
    <row r="54" spans="1:10" ht="21.95" customHeight="1">
      <c r="A54" s="239"/>
      <c r="B54" s="247" t="s">
        <v>101</v>
      </c>
      <c r="C54" s="309"/>
      <c r="D54" s="309" t="s">
        <v>6</v>
      </c>
      <c r="E54" s="227"/>
      <c r="F54" s="310"/>
      <c r="G54" s="228"/>
      <c r="H54" s="310"/>
      <c r="I54" s="227"/>
      <c r="J54" s="307" t="s">
        <v>84</v>
      </c>
    </row>
    <row r="55" spans="1:10" ht="21.95" customHeight="1">
      <c r="A55" s="239"/>
      <c r="B55" s="247" t="s">
        <v>95</v>
      </c>
      <c r="C55" s="309"/>
      <c r="D55" s="309" t="s">
        <v>6</v>
      </c>
      <c r="E55" s="227"/>
      <c r="F55" s="310"/>
      <c r="G55" s="228"/>
      <c r="H55" s="310"/>
      <c r="I55" s="227"/>
      <c r="J55" s="307" t="s">
        <v>84</v>
      </c>
    </row>
    <row r="56" spans="1:10" ht="21.95" customHeight="1">
      <c r="A56" s="239"/>
      <c r="B56" s="316" t="s">
        <v>102</v>
      </c>
      <c r="C56" s="309"/>
      <c r="D56" s="309"/>
      <c r="E56" s="227"/>
      <c r="F56" s="310"/>
      <c r="G56" s="228"/>
      <c r="H56" s="310"/>
      <c r="I56" s="227"/>
      <c r="J56" s="307"/>
    </row>
    <row r="57" spans="1:10" ht="21.95" customHeight="1">
      <c r="A57" s="239"/>
      <c r="B57" s="316" t="s">
        <v>103</v>
      </c>
      <c r="C57" s="309"/>
      <c r="D57" s="309"/>
      <c r="E57" s="227"/>
      <c r="F57" s="310"/>
      <c r="G57" s="228"/>
      <c r="H57" s="310"/>
      <c r="I57" s="227"/>
      <c r="J57" s="307"/>
    </row>
    <row r="58" spans="1:10" ht="21.95" customHeight="1">
      <c r="A58" s="239"/>
      <c r="B58" s="317"/>
      <c r="C58" s="311"/>
      <c r="D58" s="312"/>
      <c r="E58" s="313"/>
      <c r="F58" s="313"/>
      <c r="G58" s="314"/>
      <c r="H58" s="313"/>
      <c r="I58" s="315"/>
      <c r="J58" s="238"/>
    </row>
    <row r="59" spans="1:10" ht="21.95" customHeight="1">
      <c r="A59" s="318"/>
      <c r="B59" s="319" t="s">
        <v>61</v>
      </c>
      <c r="C59" s="320"/>
      <c r="D59" s="320"/>
      <c r="E59" s="321"/>
      <c r="F59" s="322"/>
      <c r="G59" s="321"/>
      <c r="H59" s="322"/>
      <c r="I59" s="323"/>
      <c r="J59" s="324"/>
    </row>
    <row r="60" spans="1:10" ht="21.95" customHeight="1">
      <c r="A60" s="325"/>
      <c r="B60" s="326"/>
      <c r="C60" s="327"/>
      <c r="D60" s="328"/>
      <c r="E60" s="329"/>
      <c r="F60" s="329"/>
      <c r="G60" s="330"/>
      <c r="H60" s="329"/>
      <c r="I60" s="331"/>
      <c r="J60" s="282"/>
    </row>
    <row r="61" spans="1:10" ht="21.95" customHeight="1">
      <c r="A61" s="290">
        <v>1.2</v>
      </c>
      <c r="B61" s="300" t="s">
        <v>104</v>
      </c>
      <c r="C61" s="311"/>
      <c r="D61" s="312"/>
      <c r="E61" s="313"/>
      <c r="F61" s="313"/>
      <c r="G61" s="314"/>
      <c r="H61" s="313"/>
      <c r="I61" s="315"/>
      <c r="J61" s="238"/>
    </row>
    <row r="62" spans="1:10" ht="21.95" customHeight="1">
      <c r="A62" s="290" t="s">
        <v>105</v>
      </c>
      <c r="B62" s="300" t="s">
        <v>106</v>
      </c>
      <c r="C62" s="311"/>
      <c r="D62" s="312"/>
      <c r="E62" s="313"/>
      <c r="F62" s="313"/>
      <c r="G62" s="314"/>
      <c r="H62" s="313"/>
      <c r="I62" s="315"/>
      <c r="J62" s="238"/>
    </row>
    <row r="63" spans="1:10" ht="21.95" customHeight="1">
      <c r="A63" s="239" t="s">
        <v>107</v>
      </c>
      <c r="B63" s="269" t="s">
        <v>108</v>
      </c>
      <c r="C63" s="311"/>
      <c r="D63" s="312"/>
      <c r="E63" s="313"/>
      <c r="F63" s="313"/>
      <c r="G63" s="314"/>
      <c r="H63" s="313"/>
      <c r="I63" s="315"/>
      <c r="J63" s="238"/>
    </row>
    <row r="64" spans="1:10" ht="21.95" customHeight="1">
      <c r="A64" s="239" t="s">
        <v>52</v>
      </c>
      <c r="B64" s="269" t="s">
        <v>109</v>
      </c>
      <c r="C64" s="311"/>
      <c r="D64" s="312"/>
      <c r="E64" s="313"/>
      <c r="F64" s="313"/>
      <c r="G64" s="314"/>
      <c r="H64" s="313"/>
      <c r="I64" s="315"/>
      <c r="J64" s="238"/>
    </row>
    <row r="65" spans="1:10" ht="21.95" customHeight="1">
      <c r="A65" s="239"/>
      <c r="B65" s="247" t="s">
        <v>110</v>
      </c>
      <c r="C65" s="309"/>
      <c r="D65" s="309" t="s">
        <v>53</v>
      </c>
      <c r="E65" s="227"/>
      <c r="F65" s="310"/>
      <c r="G65" s="228"/>
      <c r="H65" s="310"/>
      <c r="I65" s="227"/>
      <c r="J65" s="238"/>
    </row>
    <row r="66" spans="1:10" ht="21.95" customHeight="1">
      <c r="A66" s="239"/>
      <c r="B66" s="247" t="s">
        <v>111</v>
      </c>
      <c r="C66" s="309"/>
      <c r="D66" s="309" t="s">
        <v>112</v>
      </c>
      <c r="E66" s="227"/>
      <c r="F66" s="310"/>
      <c r="G66" s="228"/>
      <c r="H66" s="310"/>
      <c r="I66" s="227"/>
      <c r="J66" s="238"/>
    </row>
    <row r="67" spans="1:10" ht="21.95" customHeight="1">
      <c r="A67" s="239" t="s">
        <v>52</v>
      </c>
      <c r="B67" s="269" t="s">
        <v>113</v>
      </c>
      <c r="C67" s="311"/>
      <c r="D67" s="312"/>
      <c r="E67" s="313"/>
      <c r="F67" s="313"/>
      <c r="G67" s="314"/>
      <c r="H67" s="313"/>
      <c r="I67" s="315"/>
      <c r="J67" s="238"/>
    </row>
    <row r="68" spans="1:10" ht="21.95" customHeight="1">
      <c r="A68" s="239"/>
      <c r="B68" s="247" t="s">
        <v>114</v>
      </c>
      <c r="C68" s="309"/>
      <c r="D68" s="309" t="s">
        <v>59</v>
      </c>
      <c r="E68" s="227"/>
      <c r="F68" s="310"/>
      <c r="G68" s="228"/>
      <c r="H68" s="310"/>
      <c r="I68" s="227"/>
      <c r="J68" s="332"/>
    </row>
    <row r="69" spans="1:10" ht="21.95" customHeight="1">
      <c r="A69" s="239"/>
      <c r="B69" s="247" t="s">
        <v>115</v>
      </c>
      <c r="C69" s="309"/>
      <c r="D69" s="312" t="s">
        <v>116</v>
      </c>
      <c r="E69" s="227"/>
      <c r="F69" s="310"/>
      <c r="G69" s="228"/>
      <c r="H69" s="310"/>
      <c r="I69" s="227"/>
      <c r="J69" s="238"/>
    </row>
    <row r="70" spans="1:10" ht="21.95" customHeight="1">
      <c r="A70" s="239"/>
      <c r="B70" s="247" t="s">
        <v>117</v>
      </c>
      <c r="C70" s="227"/>
      <c r="D70" s="333" t="s">
        <v>118</v>
      </c>
      <c r="E70" s="227"/>
      <c r="F70" s="310"/>
      <c r="G70" s="228"/>
      <c r="H70" s="310"/>
      <c r="I70" s="227"/>
      <c r="J70" s="238"/>
    </row>
    <row r="71" spans="1:10" ht="21.95" customHeight="1">
      <c r="A71" s="239"/>
      <c r="B71" s="247" t="s">
        <v>119</v>
      </c>
      <c r="C71" s="227"/>
      <c r="D71" s="309" t="s">
        <v>59</v>
      </c>
      <c r="E71" s="227"/>
      <c r="F71" s="310"/>
      <c r="G71" s="228"/>
      <c r="H71" s="310"/>
      <c r="I71" s="227"/>
      <c r="J71" s="238"/>
    </row>
    <row r="72" spans="1:10" ht="21.95" customHeight="1">
      <c r="A72" s="239"/>
      <c r="B72" s="247" t="s">
        <v>120</v>
      </c>
      <c r="C72" s="227"/>
      <c r="D72" s="312" t="s">
        <v>53</v>
      </c>
      <c r="E72" s="227"/>
      <c r="F72" s="310"/>
      <c r="G72" s="228"/>
      <c r="H72" s="310"/>
      <c r="I72" s="227"/>
      <c r="J72" s="238"/>
    </row>
    <row r="73" spans="1:10" ht="21.95" customHeight="1">
      <c r="A73" s="239"/>
      <c r="B73" s="247" t="s">
        <v>121</v>
      </c>
      <c r="C73" s="227"/>
      <c r="D73" s="312" t="s">
        <v>122</v>
      </c>
      <c r="E73" s="227"/>
      <c r="F73" s="310"/>
      <c r="G73" s="228"/>
      <c r="H73" s="310"/>
      <c r="I73" s="227"/>
      <c r="J73" s="238"/>
    </row>
    <row r="74" spans="1:10" ht="21.95" customHeight="1">
      <c r="A74" s="239"/>
      <c r="B74" s="247" t="s">
        <v>123</v>
      </c>
      <c r="C74" s="227"/>
      <c r="D74" s="309" t="s">
        <v>59</v>
      </c>
      <c r="E74" s="227"/>
      <c r="F74" s="310"/>
      <c r="G74" s="228"/>
      <c r="H74" s="310"/>
      <c r="I74" s="227"/>
      <c r="J74" s="238"/>
    </row>
    <row r="75" spans="1:10" ht="21.95" customHeight="1">
      <c r="A75" s="239"/>
      <c r="B75" s="247" t="s">
        <v>124</v>
      </c>
      <c r="C75" s="227"/>
      <c r="D75" s="309" t="s">
        <v>59</v>
      </c>
      <c r="E75" s="227"/>
      <c r="F75" s="310"/>
      <c r="G75" s="228"/>
      <c r="H75" s="310"/>
      <c r="I75" s="227"/>
      <c r="J75" s="238"/>
    </row>
    <row r="76" spans="1:10" ht="21.95" customHeight="1">
      <c r="A76" s="239" t="s">
        <v>52</v>
      </c>
      <c r="B76" s="269" t="s">
        <v>125</v>
      </c>
      <c r="C76" s="227"/>
      <c r="D76" s="312"/>
      <c r="E76" s="313"/>
      <c r="F76" s="313"/>
      <c r="G76" s="314"/>
      <c r="H76" s="313"/>
      <c r="I76" s="315"/>
      <c r="J76" s="332"/>
    </row>
    <row r="77" spans="1:10" ht="21.95" customHeight="1">
      <c r="A77" s="239"/>
      <c r="B77" s="247" t="s">
        <v>126</v>
      </c>
      <c r="C77" s="227"/>
      <c r="D77" s="309" t="s">
        <v>127</v>
      </c>
      <c r="E77" s="227"/>
      <c r="F77" s="310"/>
      <c r="G77" s="228"/>
      <c r="H77" s="310"/>
      <c r="I77" s="227"/>
      <c r="J77" s="332"/>
    </row>
    <row r="78" spans="1:10" ht="21.95" customHeight="1">
      <c r="A78" s="239"/>
      <c r="B78" s="247" t="s">
        <v>128</v>
      </c>
      <c r="C78" s="227"/>
      <c r="D78" s="309" t="s">
        <v>59</v>
      </c>
      <c r="E78" s="227"/>
      <c r="F78" s="310"/>
      <c r="G78" s="228"/>
      <c r="H78" s="310"/>
      <c r="I78" s="227"/>
      <c r="J78" s="332"/>
    </row>
    <row r="79" spans="1:10" ht="21.95" customHeight="1">
      <c r="A79" s="239"/>
      <c r="B79" s="247" t="s">
        <v>129</v>
      </c>
      <c r="C79" s="227"/>
      <c r="D79" s="309" t="s">
        <v>122</v>
      </c>
      <c r="E79" s="227"/>
      <c r="F79" s="310"/>
      <c r="G79" s="228"/>
      <c r="H79" s="310"/>
      <c r="I79" s="227"/>
      <c r="J79" s="332"/>
    </row>
    <row r="80" spans="1:10" ht="21.95" customHeight="1">
      <c r="A80" s="239"/>
      <c r="B80" s="247" t="s">
        <v>130</v>
      </c>
      <c r="C80" s="227"/>
      <c r="D80" s="309" t="s">
        <v>112</v>
      </c>
      <c r="E80" s="227"/>
      <c r="F80" s="310"/>
      <c r="G80" s="228"/>
      <c r="H80" s="310"/>
      <c r="I80" s="227"/>
      <c r="J80" s="332"/>
    </row>
    <row r="81" spans="1:10" ht="21.95" customHeight="1">
      <c r="A81" s="239"/>
      <c r="B81" s="247" t="s">
        <v>131</v>
      </c>
      <c r="C81" s="227"/>
      <c r="D81" s="309" t="s">
        <v>53</v>
      </c>
      <c r="E81" s="227"/>
      <c r="F81" s="310"/>
      <c r="G81" s="228"/>
      <c r="H81" s="310"/>
      <c r="I81" s="227"/>
      <c r="J81" s="332"/>
    </row>
    <row r="82" spans="1:10" ht="21.95" customHeight="1">
      <c r="A82" s="239" t="s">
        <v>52</v>
      </c>
      <c r="B82" s="269" t="s">
        <v>132</v>
      </c>
      <c r="C82" s="311"/>
      <c r="D82" s="312"/>
      <c r="E82" s="313"/>
      <c r="F82" s="313"/>
      <c r="G82" s="314"/>
      <c r="H82" s="313"/>
      <c r="I82" s="315"/>
      <c r="J82" s="238"/>
    </row>
    <row r="83" spans="1:10" ht="21.95" customHeight="1">
      <c r="A83" s="239"/>
      <c r="B83" s="247" t="s">
        <v>133</v>
      </c>
      <c r="C83" s="227"/>
      <c r="D83" s="309" t="s">
        <v>112</v>
      </c>
      <c r="E83" s="227"/>
      <c r="F83" s="310"/>
      <c r="G83" s="228"/>
      <c r="H83" s="310"/>
      <c r="I83" s="227"/>
      <c r="J83" s="332"/>
    </row>
    <row r="84" spans="1:10" ht="21.95" customHeight="1">
      <c r="A84" s="239"/>
      <c r="B84" s="247" t="s">
        <v>134</v>
      </c>
      <c r="C84" s="227"/>
      <c r="D84" s="309" t="s">
        <v>53</v>
      </c>
      <c r="E84" s="227"/>
      <c r="F84" s="310"/>
      <c r="G84" s="228"/>
      <c r="H84" s="310"/>
      <c r="I84" s="227"/>
      <c r="J84" s="332"/>
    </row>
    <row r="85" spans="1:10" ht="21.95" customHeight="1">
      <c r="A85" s="239"/>
      <c r="B85" s="316" t="s">
        <v>135</v>
      </c>
      <c r="C85" s="227"/>
      <c r="D85" s="309"/>
      <c r="E85" s="227"/>
      <c r="F85" s="310"/>
      <c r="G85" s="228"/>
      <c r="H85" s="310"/>
      <c r="I85" s="227"/>
      <c r="J85" s="332"/>
    </row>
    <row r="86" spans="1:10" ht="21.95" customHeight="1">
      <c r="A86" s="303" t="s">
        <v>136</v>
      </c>
      <c r="B86" s="334" t="s">
        <v>137</v>
      </c>
      <c r="C86" s="311"/>
      <c r="D86" s="312"/>
      <c r="E86" s="313"/>
      <c r="F86" s="313"/>
      <c r="G86" s="314"/>
      <c r="H86" s="313"/>
      <c r="I86" s="315"/>
      <c r="J86" s="238"/>
    </row>
    <row r="87" spans="1:10" ht="21.95" customHeight="1">
      <c r="A87" s="239"/>
      <c r="B87" s="247" t="s">
        <v>138</v>
      </c>
      <c r="C87" s="309"/>
      <c r="D87" s="309" t="s">
        <v>112</v>
      </c>
      <c r="E87" s="227"/>
      <c r="F87" s="310"/>
      <c r="G87" s="228"/>
      <c r="H87" s="310"/>
      <c r="I87" s="227"/>
      <c r="J87" s="335"/>
    </row>
    <row r="88" spans="1:10" ht="21.95" customHeight="1">
      <c r="A88" s="239"/>
      <c r="B88" s="247" t="s">
        <v>139</v>
      </c>
      <c r="C88" s="309"/>
      <c r="D88" s="309" t="s">
        <v>112</v>
      </c>
      <c r="E88" s="227"/>
      <c r="F88" s="310"/>
      <c r="G88" s="228"/>
      <c r="H88" s="310"/>
      <c r="I88" s="227"/>
      <c r="J88" s="335"/>
    </row>
    <row r="89" spans="1:10" ht="21.95" customHeight="1">
      <c r="A89" s="239"/>
      <c r="B89" s="247" t="s">
        <v>140</v>
      </c>
      <c r="C89" s="309"/>
      <c r="D89" s="309" t="s">
        <v>53</v>
      </c>
      <c r="E89" s="227"/>
      <c r="F89" s="310"/>
      <c r="G89" s="228"/>
      <c r="H89" s="310"/>
      <c r="I89" s="227"/>
      <c r="J89" s="335"/>
    </row>
    <row r="90" spans="1:10" ht="21.95" customHeight="1">
      <c r="A90" s="239"/>
      <c r="B90" s="247" t="s">
        <v>141</v>
      </c>
      <c r="C90" s="309"/>
      <c r="D90" s="309"/>
      <c r="E90" s="227"/>
      <c r="F90" s="310"/>
      <c r="G90" s="228"/>
      <c r="H90" s="310"/>
      <c r="I90" s="227"/>
      <c r="J90" s="335"/>
    </row>
    <row r="91" spans="1:10" ht="21.95" customHeight="1">
      <c r="A91" s="239"/>
      <c r="B91" s="336" t="s">
        <v>142</v>
      </c>
      <c r="C91" s="309"/>
      <c r="D91" s="309" t="s">
        <v>54</v>
      </c>
      <c r="E91" s="227"/>
      <c r="F91" s="310"/>
      <c r="G91" s="228"/>
      <c r="H91" s="310"/>
      <c r="I91" s="227"/>
      <c r="J91" s="335"/>
    </row>
    <row r="92" spans="1:10" ht="21.95" customHeight="1">
      <c r="A92" s="239"/>
      <c r="B92" s="336" t="s">
        <v>143</v>
      </c>
      <c r="C92" s="309"/>
      <c r="D92" s="309" t="s">
        <v>54</v>
      </c>
      <c r="E92" s="227"/>
      <c r="F92" s="310"/>
      <c r="G92" s="228"/>
      <c r="H92" s="310"/>
      <c r="I92" s="227"/>
      <c r="J92" s="335"/>
    </row>
    <row r="93" spans="1:10" ht="21.95" customHeight="1">
      <c r="A93" s="239"/>
      <c r="B93" s="336" t="s">
        <v>144</v>
      </c>
      <c r="C93" s="309"/>
      <c r="D93" s="309" t="s">
        <v>54</v>
      </c>
      <c r="E93" s="227"/>
      <c r="F93" s="310"/>
      <c r="G93" s="228"/>
      <c r="H93" s="310"/>
      <c r="I93" s="227"/>
      <c r="J93" s="335"/>
    </row>
    <row r="94" spans="1:10" ht="21.95" customHeight="1">
      <c r="A94" s="239"/>
      <c r="B94" s="247" t="s">
        <v>145</v>
      </c>
      <c r="C94" s="309"/>
      <c r="D94" s="309" t="s">
        <v>54</v>
      </c>
      <c r="E94" s="227"/>
      <c r="F94" s="310"/>
      <c r="G94" s="228"/>
      <c r="H94" s="310"/>
      <c r="I94" s="227"/>
      <c r="J94" s="335"/>
    </row>
    <row r="95" spans="1:10" ht="21.95" customHeight="1">
      <c r="A95" s="239"/>
      <c r="B95" s="247" t="s">
        <v>146</v>
      </c>
      <c r="C95" s="309"/>
      <c r="D95" s="309" t="s">
        <v>54</v>
      </c>
      <c r="E95" s="227"/>
      <c r="F95" s="310"/>
      <c r="G95" s="228"/>
      <c r="H95" s="310"/>
      <c r="I95" s="227"/>
      <c r="J95" s="335"/>
    </row>
    <row r="96" spans="1:10" ht="21.95" customHeight="1">
      <c r="A96" s="239"/>
      <c r="B96" s="247" t="s">
        <v>147</v>
      </c>
      <c r="C96" s="309"/>
      <c r="D96" s="309" t="s">
        <v>6</v>
      </c>
      <c r="E96" s="227"/>
      <c r="F96" s="310"/>
      <c r="G96" s="228"/>
      <c r="H96" s="310"/>
      <c r="I96" s="227"/>
      <c r="J96" s="335" t="s">
        <v>60</v>
      </c>
    </row>
    <row r="97" spans="1:10" ht="21.95" customHeight="1">
      <c r="A97" s="239"/>
      <c r="B97" s="247" t="s">
        <v>148</v>
      </c>
      <c r="C97" s="309"/>
      <c r="D97" s="309" t="s">
        <v>6</v>
      </c>
      <c r="E97" s="227"/>
      <c r="F97" s="310"/>
      <c r="G97" s="228"/>
      <c r="H97" s="310"/>
      <c r="I97" s="227"/>
      <c r="J97" s="335"/>
    </row>
    <row r="98" spans="1:10" ht="21.95" customHeight="1">
      <c r="A98" s="239"/>
      <c r="B98" s="247" t="s">
        <v>149</v>
      </c>
      <c r="C98" s="309"/>
      <c r="D98" s="309" t="s">
        <v>6</v>
      </c>
      <c r="E98" s="227"/>
      <c r="F98" s="310"/>
      <c r="G98" s="228"/>
      <c r="H98" s="310"/>
      <c r="I98" s="227"/>
      <c r="J98" s="238"/>
    </row>
    <row r="99" spans="1:10" ht="21.95" customHeight="1">
      <c r="A99" s="239"/>
      <c r="B99" s="247" t="s">
        <v>150</v>
      </c>
      <c r="C99" s="309"/>
      <c r="D99" s="309" t="s">
        <v>6</v>
      </c>
      <c r="E99" s="227"/>
      <c r="F99" s="310"/>
      <c r="G99" s="228"/>
      <c r="H99" s="310"/>
      <c r="I99" s="227"/>
      <c r="J99" s="238"/>
    </row>
    <row r="100" spans="1:10" ht="21.95" customHeight="1">
      <c r="A100" s="239"/>
      <c r="B100" s="247" t="s">
        <v>151</v>
      </c>
      <c r="C100" s="309"/>
      <c r="D100" s="309" t="s">
        <v>6</v>
      </c>
      <c r="E100" s="227"/>
      <c r="F100" s="310"/>
      <c r="G100" s="228"/>
      <c r="H100" s="310"/>
      <c r="I100" s="227"/>
      <c r="J100" s="335"/>
    </row>
    <row r="101" spans="1:10" ht="21.95" customHeight="1">
      <c r="A101" s="239"/>
      <c r="B101" s="247" t="s">
        <v>152</v>
      </c>
      <c r="C101" s="227"/>
      <c r="D101" s="309"/>
      <c r="E101" s="227"/>
      <c r="F101" s="310"/>
      <c r="G101" s="228"/>
      <c r="H101" s="310"/>
      <c r="I101" s="227"/>
      <c r="J101" s="332"/>
    </row>
    <row r="102" spans="1:10" ht="21.95" customHeight="1">
      <c r="A102" s="239"/>
      <c r="B102" s="336" t="s">
        <v>153</v>
      </c>
      <c r="C102" s="227"/>
      <c r="D102" s="309" t="s">
        <v>53</v>
      </c>
      <c r="E102" s="227"/>
      <c r="F102" s="310"/>
      <c r="G102" s="228"/>
      <c r="H102" s="310"/>
      <c r="I102" s="227"/>
      <c r="J102" s="337" t="s">
        <v>154</v>
      </c>
    </row>
    <row r="103" spans="1:10" ht="21.95" customHeight="1">
      <c r="A103" s="239"/>
      <c r="B103" s="336" t="s">
        <v>155</v>
      </c>
      <c r="C103" s="227"/>
      <c r="D103" s="309"/>
      <c r="E103" s="227"/>
      <c r="F103" s="310"/>
      <c r="G103" s="228"/>
      <c r="H103" s="310"/>
      <c r="I103" s="227"/>
      <c r="J103" s="332"/>
    </row>
    <row r="104" spans="1:10" ht="21.95" customHeight="1">
      <c r="A104" s="338"/>
      <c r="B104" s="336" t="s">
        <v>156</v>
      </c>
      <c r="C104" s="339"/>
      <c r="D104" s="309" t="s">
        <v>53</v>
      </c>
      <c r="E104" s="227"/>
      <c r="F104" s="310"/>
      <c r="G104" s="228"/>
      <c r="H104" s="310"/>
      <c r="I104" s="227"/>
      <c r="J104" s="337" t="s">
        <v>157</v>
      </c>
    </row>
    <row r="105" spans="1:10" ht="21.95" customHeight="1">
      <c r="A105" s="303" t="s">
        <v>158</v>
      </c>
      <c r="B105" s="334" t="s">
        <v>159</v>
      </c>
      <c r="C105" s="311"/>
      <c r="D105" s="312"/>
      <c r="E105" s="313"/>
      <c r="F105" s="313"/>
      <c r="G105" s="314"/>
      <c r="H105" s="313"/>
      <c r="I105" s="315"/>
      <c r="J105" s="238"/>
    </row>
    <row r="106" spans="1:10" ht="21.95" customHeight="1">
      <c r="A106" s="239"/>
      <c r="B106" s="247" t="s">
        <v>160</v>
      </c>
      <c r="C106" s="309"/>
      <c r="D106" s="309" t="s">
        <v>6</v>
      </c>
      <c r="E106" s="227"/>
      <c r="F106" s="310"/>
      <c r="G106" s="228"/>
      <c r="H106" s="310"/>
      <c r="I106" s="227"/>
      <c r="J106" s="238"/>
    </row>
    <row r="107" spans="1:10" ht="21.95" customHeight="1">
      <c r="A107" s="239"/>
      <c r="B107" s="247" t="s">
        <v>161</v>
      </c>
      <c r="C107" s="311"/>
      <c r="D107" s="312"/>
      <c r="E107" s="313"/>
      <c r="F107" s="313"/>
      <c r="G107" s="314"/>
      <c r="H107" s="313"/>
      <c r="I107" s="315"/>
      <c r="J107" s="238"/>
    </row>
    <row r="108" spans="1:10" ht="21.95" customHeight="1">
      <c r="A108" s="239"/>
      <c r="B108" s="247" t="s">
        <v>162</v>
      </c>
      <c r="C108" s="311"/>
      <c r="D108" s="312"/>
      <c r="E108" s="313"/>
      <c r="F108" s="313"/>
      <c r="G108" s="314"/>
      <c r="H108" s="313"/>
      <c r="I108" s="315"/>
      <c r="J108" s="238"/>
    </row>
    <row r="109" spans="1:10" ht="21.95" customHeight="1">
      <c r="A109" s="239"/>
      <c r="B109" s="247" t="s">
        <v>163</v>
      </c>
      <c r="C109" s="309"/>
      <c r="D109" s="309" t="s">
        <v>6</v>
      </c>
      <c r="E109" s="227"/>
      <c r="F109" s="310"/>
      <c r="G109" s="228"/>
      <c r="H109" s="310"/>
      <c r="I109" s="227"/>
      <c r="J109" s="238"/>
    </row>
    <row r="110" spans="1:10" ht="21.95" customHeight="1">
      <c r="A110" s="239"/>
      <c r="B110" s="247" t="s">
        <v>164</v>
      </c>
      <c r="C110" s="311"/>
      <c r="D110" s="312"/>
      <c r="E110" s="313"/>
      <c r="F110" s="313"/>
      <c r="G110" s="314"/>
      <c r="H110" s="313"/>
      <c r="I110" s="315"/>
      <c r="J110" s="238"/>
    </row>
    <row r="111" spans="1:10" ht="21.95" customHeight="1">
      <c r="A111" s="239"/>
      <c r="B111" s="247" t="s">
        <v>165</v>
      </c>
      <c r="C111" s="311"/>
      <c r="D111" s="312"/>
      <c r="E111" s="313"/>
      <c r="F111" s="313"/>
      <c r="G111" s="314"/>
      <c r="H111" s="313"/>
      <c r="I111" s="315"/>
      <c r="J111" s="238"/>
    </row>
    <row r="112" spans="1:10" ht="21.95" customHeight="1">
      <c r="A112" s="239"/>
      <c r="B112" s="247" t="s">
        <v>166</v>
      </c>
      <c r="C112" s="311"/>
      <c r="D112" s="312"/>
      <c r="E112" s="313"/>
      <c r="F112" s="313"/>
      <c r="G112" s="314"/>
      <c r="H112" s="313"/>
      <c r="I112" s="315"/>
      <c r="J112" s="238"/>
    </row>
    <row r="113" spans="1:10" ht="21.95" customHeight="1">
      <c r="A113" s="303" t="s">
        <v>167</v>
      </c>
      <c r="B113" s="334" t="s">
        <v>168</v>
      </c>
      <c r="C113" s="311"/>
      <c r="D113" s="312"/>
      <c r="E113" s="313"/>
      <c r="F113" s="313"/>
      <c r="G113" s="314"/>
      <c r="H113" s="313"/>
      <c r="I113" s="315"/>
      <c r="J113" s="238"/>
    </row>
    <row r="114" spans="1:10" ht="21.95" customHeight="1">
      <c r="A114" s="239"/>
      <c r="B114" s="247" t="s">
        <v>169</v>
      </c>
      <c r="C114" s="309"/>
      <c r="D114" s="309" t="s">
        <v>53</v>
      </c>
      <c r="E114" s="227"/>
      <c r="F114" s="310"/>
      <c r="G114" s="228"/>
      <c r="H114" s="310"/>
      <c r="I114" s="227"/>
      <c r="J114" s="335" t="s">
        <v>154</v>
      </c>
    </row>
    <row r="115" spans="1:10" ht="21.95" customHeight="1">
      <c r="A115" s="239"/>
      <c r="B115" s="247" t="s">
        <v>170</v>
      </c>
      <c r="C115" s="309"/>
      <c r="D115" s="309"/>
      <c r="E115" s="227"/>
      <c r="F115" s="310"/>
      <c r="G115" s="228"/>
      <c r="H115" s="310"/>
      <c r="I115" s="227"/>
      <c r="J115" s="335"/>
    </row>
    <row r="116" spans="1:10" ht="21.95" customHeight="1">
      <c r="A116" s="239"/>
      <c r="B116" s="247" t="s">
        <v>171</v>
      </c>
      <c r="C116" s="309"/>
      <c r="D116" s="309" t="s">
        <v>53</v>
      </c>
      <c r="E116" s="227"/>
      <c r="F116" s="310"/>
      <c r="G116" s="228"/>
      <c r="H116" s="310"/>
      <c r="I116" s="227"/>
      <c r="J116" s="335" t="s">
        <v>154</v>
      </c>
    </row>
    <row r="117" spans="1:10" ht="21.95" customHeight="1">
      <c r="A117" s="239"/>
      <c r="B117" s="247" t="s">
        <v>172</v>
      </c>
      <c r="C117" s="309"/>
      <c r="D117" s="309" t="s">
        <v>53</v>
      </c>
      <c r="E117" s="227"/>
      <c r="F117" s="310"/>
      <c r="G117" s="228"/>
      <c r="H117" s="310"/>
      <c r="I117" s="227"/>
      <c r="J117" s="332"/>
    </row>
    <row r="118" spans="1:10" ht="21.95" customHeight="1">
      <c r="A118" s="239"/>
      <c r="B118" s="247" t="s">
        <v>173</v>
      </c>
      <c r="C118" s="309"/>
      <c r="D118" s="309"/>
      <c r="E118" s="227"/>
      <c r="F118" s="310"/>
      <c r="G118" s="228"/>
      <c r="H118" s="310"/>
      <c r="I118" s="227"/>
      <c r="J118" s="332"/>
    </row>
    <row r="119" spans="1:10" ht="21.95" customHeight="1">
      <c r="A119" s="239"/>
      <c r="B119" s="247" t="s">
        <v>174</v>
      </c>
      <c r="C119" s="311"/>
      <c r="D119" s="312"/>
      <c r="E119" s="313"/>
      <c r="F119" s="313"/>
      <c r="G119" s="314"/>
      <c r="H119" s="313"/>
      <c r="I119" s="315"/>
      <c r="J119" s="332"/>
    </row>
    <row r="120" spans="1:10" ht="21.95" customHeight="1">
      <c r="A120" s="239"/>
      <c r="B120" s="336" t="s">
        <v>175</v>
      </c>
      <c r="C120" s="227"/>
      <c r="D120" s="309" t="s">
        <v>176</v>
      </c>
      <c r="E120" s="340"/>
      <c r="F120" s="310"/>
      <c r="G120" s="341"/>
      <c r="H120" s="310"/>
      <c r="I120" s="227"/>
      <c r="J120" s="332"/>
    </row>
    <row r="121" spans="1:10" ht="21.95" customHeight="1">
      <c r="A121" s="239"/>
      <c r="B121" s="336" t="s">
        <v>177</v>
      </c>
      <c r="C121" s="227"/>
      <c r="D121" s="309" t="s">
        <v>176</v>
      </c>
      <c r="E121" s="340"/>
      <c r="F121" s="310"/>
      <c r="G121" s="341"/>
      <c r="H121" s="310"/>
      <c r="I121" s="227"/>
      <c r="J121" s="332"/>
    </row>
    <row r="122" spans="1:10" ht="21.95" customHeight="1">
      <c r="A122" s="239"/>
      <c r="B122" s="342" t="s">
        <v>178</v>
      </c>
      <c r="C122" s="309"/>
      <c r="D122" s="309" t="s">
        <v>176</v>
      </c>
      <c r="E122" s="340"/>
      <c r="F122" s="310"/>
      <c r="G122" s="341"/>
      <c r="H122" s="310"/>
      <c r="I122" s="227"/>
      <c r="J122" s="238"/>
    </row>
    <row r="123" spans="1:10" ht="21.95" customHeight="1">
      <c r="A123" s="239"/>
      <c r="B123" s="336" t="s">
        <v>179</v>
      </c>
      <c r="C123" s="227"/>
      <c r="D123" s="309" t="s">
        <v>176</v>
      </c>
      <c r="E123" s="340"/>
      <c r="F123" s="310"/>
      <c r="G123" s="341"/>
      <c r="H123" s="310"/>
      <c r="I123" s="227"/>
      <c r="J123" s="332"/>
    </row>
    <row r="124" spans="1:10" ht="21.95" customHeight="1">
      <c r="A124" s="239"/>
      <c r="B124" s="343" t="s">
        <v>180</v>
      </c>
      <c r="C124" s="309"/>
      <c r="D124" s="309" t="s">
        <v>176</v>
      </c>
      <c r="E124" s="340"/>
      <c r="F124" s="310"/>
      <c r="G124" s="341"/>
      <c r="H124" s="310"/>
      <c r="I124" s="227"/>
      <c r="J124" s="238"/>
    </row>
    <row r="125" spans="1:10" ht="21.95" customHeight="1">
      <c r="A125" s="239"/>
      <c r="B125" s="342" t="s">
        <v>181</v>
      </c>
      <c r="C125" s="309"/>
      <c r="D125" s="309" t="s">
        <v>176</v>
      </c>
      <c r="E125" s="340"/>
      <c r="F125" s="310"/>
      <c r="G125" s="341"/>
      <c r="H125" s="310"/>
      <c r="I125" s="227"/>
      <c r="J125" s="238"/>
    </row>
    <row r="126" spans="1:10" ht="21.95" customHeight="1">
      <c r="A126" s="239"/>
      <c r="B126" s="342" t="s">
        <v>178</v>
      </c>
      <c r="C126" s="309"/>
      <c r="D126" s="309" t="s">
        <v>176</v>
      </c>
      <c r="E126" s="340"/>
      <c r="F126" s="310"/>
      <c r="G126" s="341"/>
      <c r="H126" s="310"/>
      <c r="I126" s="227"/>
      <c r="J126" s="238"/>
    </row>
    <row r="127" spans="1:10" ht="21.95" customHeight="1">
      <c r="A127" s="344"/>
      <c r="B127" s="343" t="s">
        <v>182</v>
      </c>
      <c r="C127" s="309"/>
      <c r="D127" s="309" t="s">
        <v>176</v>
      </c>
      <c r="E127" s="340"/>
      <c r="F127" s="310"/>
      <c r="G127" s="341"/>
      <c r="H127" s="310"/>
      <c r="I127" s="227"/>
      <c r="J127" s="345"/>
    </row>
    <row r="128" spans="1:10" ht="21.95" customHeight="1">
      <c r="A128" s="239"/>
      <c r="B128" s="343" t="s">
        <v>183</v>
      </c>
      <c r="C128" s="227"/>
      <c r="D128" s="309" t="s">
        <v>176</v>
      </c>
      <c r="E128" s="340"/>
      <c r="F128" s="310"/>
      <c r="G128" s="341"/>
      <c r="H128" s="310"/>
      <c r="I128" s="227"/>
      <c r="J128" s="238"/>
    </row>
    <row r="129" spans="1:10" ht="21.95" customHeight="1">
      <c r="A129" s="239"/>
      <c r="B129" s="343" t="s">
        <v>184</v>
      </c>
      <c r="C129" s="227"/>
      <c r="D129" s="309" t="s">
        <v>176</v>
      </c>
      <c r="E129" s="340"/>
      <c r="F129" s="310"/>
      <c r="G129" s="341"/>
      <c r="H129" s="310"/>
      <c r="I129" s="227"/>
      <c r="J129" s="238"/>
    </row>
    <row r="130" spans="1:10" ht="21.95" customHeight="1">
      <c r="A130" s="239"/>
      <c r="B130" s="343" t="s">
        <v>185</v>
      </c>
      <c r="C130" s="227"/>
      <c r="D130" s="309" t="s">
        <v>176</v>
      </c>
      <c r="E130" s="340"/>
      <c r="F130" s="310"/>
      <c r="G130" s="341"/>
      <c r="H130" s="310"/>
      <c r="I130" s="227"/>
      <c r="J130" s="238"/>
    </row>
    <row r="131" spans="1:10" ht="21.95" customHeight="1">
      <c r="A131" s="239"/>
      <c r="B131" s="343" t="s">
        <v>186</v>
      </c>
      <c r="C131" s="227"/>
      <c r="D131" s="309" t="s">
        <v>176</v>
      </c>
      <c r="E131" s="228"/>
      <c r="F131" s="310"/>
      <c r="G131" s="228"/>
      <c r="H131" s="310"/>
      <c r="I131" s="227"/>
      <c r="J131" s="238"/>
    </row>
    <row r="132" spans="1:10" ht="21.95" customHeight="1">
      <c r="A132" s="239"/>
      <c r="B132" s="247" t="s">
        <v>187</v>
      </c>
      <c r="C132" s="227"/>
      <c r="D132" s="309"/>
      <c r="E132" s="228"/>
      <c r="F132" s="310"/>
      <c r="G132" s="228"/>
      <c r="H132" s="310"/>
      <c r="I132" s="227"/>
      <c r="J132" s="238"/>
    </row>
    <row r="133" spans="1:10" ht="21.95" customHeight="1">
      <c r="A133" s="239"/>
      <c r="B133" s="336" t="s">
        <v>188</v>
      </c>
      <c r="C133" s="227"/>
      <c r="D133" s="309" t="s">
        <v>176</v>
      </c>
      <c r="E133" s="228"/>
      <c r="F133" s="310"/>
      <c r="G133" s="228"/>
      <c r="H133" s="310"/>
      <c r="I133" s="227"/>
      <c r="J133" s="238"/>
    </row>
    <row r="134" spans="1:10" ht="21.95" customHeight="1">
      <c r="A134" s="239"/>
      <c r="B134" s="336" t="s">
        <v>189</v>
      </c>
      <c r="C134" s="227"/>
      <c r="D134" s="309" t="s">
        <v>176</v>
      </c>
      <c r="E134" s="228"/>
      <c r="F134" s="310"/>
      <c r="G134" s="228"/>
      <c r="H134" s="310"/>
      <c r="I134" s="227"/>
      <c r="J134" s="238"/>
    </row>
    <row r="135" spans="1:10" ht="21.95" customHeight="1">
      <c r="A135" s="239"/>
      <c r="B135" s="336" t="s">
        <v>190</v>
      </c>
      <c r="C135" s="227"/>
      <c r="D135" s="309" t="s">
        <v>6</v>
      </c>
      <c r="E135" s="228"/>
      <c r="F135" s="310"/>
      <c r="G135" s="228"/>
      <c r="H135" s="310"/>
      <c r="I135" s="227"/>
      <c r="J135" s="238"/>
    </row>
    <row r="136" spans="1:10" ht="21.95" customHeight="1">
      <c r="A136" s="239"/>
      <c r="B136" s="346" t="s">
        <v>191</v>
      </c>
      <c r="C136" s="311"/>
      <c r="D136" s="312"/>
      <c r="E136" s="313"/>
      <c r="F136" s="313"/>
      <c r="G136" s="314"/>
      <c r="H136" s="313"/>
      <c r="I136" s="315"/>
      <c r="J136" s="238"/>
    </row>
    <row r="137" spans="1:10" ht="21.95" customHeight="1">
      <c r="A137" s="303" t="s">
        <v>192</v>
      </c>
      <c r="B137" s="334" t="s">
        <v>193</v>
      </c>
      <c r="C137" s="311"/>
      <c r="D137" s="312"/>
      <c r="E137" s="313"/>
      <c r="F137" s="313"/>
      <c r="G137" s="314"/>
      <c r="H137" s="313"/>
      <c r="I137" s="315"/>
      <c r="J137" s="238"/>
    </row>
    <row r="138" spans="1:10" ht="21.95" customHeight="1">
      <c r="A138" s="239"/>
      <c r="B138" s="247" t="s">
        <v>194</v>
      </c>
      <c r="C138" s="227"/>
      <c r="D138" s="309" t="s">
        <v>53</v>
      </c>
      <c r="E138" s="228"/>
      <c r="F138" s="310"/>
      <c r="G138" s="228"/>
      <c r="H138" s="310"/>
      <c r="I138" s="227"/>
      <c r="J138" s="332"/>
    </row>
    <row r="139" spans="1:10" ht="21.95" customHeight="1">
      <c r="A139" s="239"/>
      <c r="B139" s="247" t="s">
        <v>195</v>
      </c>
      <c r="C139" s="227"/>
      <c r="D139" s="309" t="s">
        <v>53</v>
      </c>
      <c r="E139" s="228"/>
      <c r="F139" s="310"/>
      <c r="G139" s="228"/>
      <c r="H139" s="310"/>
      <c r="I139" s="227"/>
      <c r="J139" s="332"/>
    </row>
    <row r="140" spans="1:10" ht="21.95" customHeight="1">
      <c r="A140" s="239"/>
      <c r="B140" s="346" t="s">
        <v>196</v>
      </c>
      <c r="C140" s="311"/>
      <c r="D140" s="312"/>
      <c r="E140" s="313"/>
      <c r="F140" s="313"/>
      <c r="G140" s="314"/>
      <c r="H140" s="313"/>
      <c r="I140" s="315"/>
      <c r="J140" s="238"/>
    </row>
    <row r="141" spans="1:10" ht="21.95" customHeight="1">
      <c r="A141" s="303" t="s">
        <v>197</v>
      </c>
      <c r="B141" s="334" t="s">
        <v>198</v>
      </c>
      <c r="C141" s="311"/>
      <c r="D141" s="312"/>
      <c r="E141" s="313"/>
      <c r="F141" s="313"/>
      <c r="G141" s="314"/>
      <c r="H141" s="313"/>
      <c r="I141" s="315"/>
      <c r="J141" s="238"/>
    </row>
    <row r="142" spans="1:10" ht="21.95" customHeight="1">
      <c r="A142" s="239"/>
      <c r="B142" s="247" t="s">
        <v>194</v>
      </c>
      <c r="C142" s="227"/>
      <c r="D142" s="309" t="s">
        <v>53</v>
      </c>
      <c r="E142" s="228"/>
      <c r="F142" s="310"/>
      <c r="G142" s="228"/>
      <c r="H142" s="310"/>
      <c r="I142" s="227"/>
      <c r="J142" s="332"/>
    </row>
    <row r="143" spans="1:10" ht="21.95" customHeight="1">
      <c r="A143" s="239"/>
      <c r="B143" s="247" t="s">
        <v>195</v>
      </c>
      <c r="C143" s="227"/>
      <c r="D143" s="309" t="s">
        <v>53</v>
      </c>
      <c r="E143" s="228"/>
      <c r="F143" s="310"/>
      <c r="G143" s="228"/>
      <c r="H143" s="310"/>
      <c r="I143" s="227"/>
      <c r="J143" s="332"/>
    </row>
    <row r="144" spans="1:10" ht="21.95" customHeight="1">
      <c r="A144" s="239"/>
      <c r="B144" s="346" t="s">
        <v>199</v>
      </c>
      <c r="C144" s="311"/>
      <c r="D144" s="312"/>
      <c r="E144" s="313"/>
      <c r="F144" s="313"/>
      <c r="G144" s="314"/>
      <c r="H144" s="313"/>
      <c r="I144" s="315"/>
      <c r="J144" s="238"/>
    </row>
    <row r="145" spans="1:10" ht="21.95" customHeight="1">
      <c r="A145" s="303" t="s">
        <v>200</v>
      </c>
      <c r="B145" s="334" t="s">
        <v>201</v>
      </c>
      <c r="C145" s="311"/>
      <c r="D145" s="312"/>
      <c r="E145" s="313"/>
      <c r="F145" s="313"/>
      <c r="G145" s="314"/>
      <c r="H145" s="313"/>
      <c r="I145" s="315"/>
      <c r="J145" s="238"/>
    </row>
    <row r="146" spans="1:10" ht="21.95" customHeight="1">
      <c r="A146" s="239"/>
      <c r="B146" s="247" t="s">
        <v>202</v>
      </c>
      <c r="C146" s="227"/>
      <c r="D146" s="309" t="s">
        <v>6</v>
      </c>
      <c r="E146" s="228"/>
      <c r="F146" s="310"/>
      <c r="G146" s="228"/>
      <c r="H146" s="310"/>
      <c r="I146" s="227"/>
      <c r="J146" s="238"/>
    </row>
    <row r="147" spans="1:10" ht="21.95" customHeight="1">
      <c r="A147" s="239"/>
      <c r="B147" s="247" t="s">
        <v>203</v>
      </c>
      <c r="C147" s="311"/>
      <c r="D147" s="312"/>
      <c r="E147" s="313"/>
      <c r="F147" s="313"/>
      <c r="G147" s="314"/>
      <c r="H147" s="313"/>
      <c r="I147" s="315"/>
      <c r="J147" s="238"/>
    </row>
    <row r="148" spans="1:10" ht="21.95" customHeight="1">
      <c r="A148" s="311"/>
      <c r="B148" s="347" t="s">
        <v>204</v>
      </c>
      <c r="C148" s="227"/>
      <c r="D148" s="309" t="s">
        <v>176</v>
      </c>
      <c r="E148" s="228"/>
      <c r="F148" s="310"/>
      <c r="G148" s="228"/>
      <c r="H148" s="310"/>
      <c r="I148" s="227"/>
      <c r="J148" s="335" t="s">
        <v>60</v>
      </c>
    </row>
    <row r="149" spans="1:10" ht="21.95" customHeight="1">
      <c r="A149" s="311"/>
      <c r="B149" s="347" t="s">
        <v>205</v>
      </c>
      <c r="C149" s="227"/>
      <c r="D149" s="309" t="s">
        <v>176</v>
      </c>
      <c r="E149" s="228"/>
      <c r="F149" s="310"/>
      <c r="G149" s="228"/>
      <c r="H149" s="310"/>
      <c r="I149" s="227"/>
      <c r="J149" s="335" t="s">
        <v>60</v>
      </c>
    </row>
    <row r="150" spans="1:10" ht="21.95" customHeight="1">
      <c r="A150" s="311"/>
      <c r="B150" s="347" t="s">
        <v>206</v>
      </c>
      <c r="C150" s="227"/>
      <c r="D150" s="309" t="s">
        <v>176</v>
      </c>
      <c r="E150" s="228"/>
      <c r="F150" s="310"/>
      <c r="G150" s="228"/>
      <c r="H150" s="310"/>
      <c r="I150" s="227"/>
      <c r="J150" s="335" t="s">
        <v>60</v>
      </c>
    </row>
    <row r="151" spans="1:10" ht="21.95" customHeight="1">
      <c r="A151" s="303" t="s">
        <v>207</v>
      </c>
      <c r="B151" s="334" t="s">
        <v>208</v>
      </c>
      <c r="C151" s="227"/>
      <c r="D151" s="309"/>
      <c r="E151" s="228"/>
      <c r="F151" s="310"/>
      <c r="G151" s="228"/>
      <c r="H151" s="310"/>
      <c r="I151" s="227"/>
      <c r="J151" s="332"/>
    </row>
    <row r="152" spans="1:10" ht="21.95" customHeight="1">
      <c r="A152" s="239"/>
      <c r="B152" s="247" t="s">
        <v>209</v>
      </c>
      <c r="C152" s="227"/>
      <c r="D152" s="309"/>
      <c r="E152" s="228"/>
      <c r="F152" s="310"/>
      <c r="G152" s="228"/>
      <c r="H152" s="310"/>
      <c r="I152" s="227"/>
      <c r="J152" s="332"/>
    </row>
    <row r="153" spans="1:10" ht="21.95" customHeight="1">
      <c r="A153" s="239"/>
      <c r="B153" s="317" t="s">
        <v>210</v>
      </c>
      <c r="C153" s="227"/>
      <c r="D153" s="309"/>
      <c r="E153" s="228"/>
      <c r="F153" s="310"/>
      <c r="G153" s="228"/>
      <c r="H153" s="310"/>
      <c r="I153" s="227"/>
      <c r="J153" s="332"/>
    </row>
    <row r="154" spans="1:10" ht="21.95" customHeight="1">
      <c r="A154" s="239"/>
      <c r="B154" s="317" t="s">
        <v>211</v>
      </c>
      <c r="C154" s="227"/>
      <c r="D154" s="309"/>
      <c r="E154" s="228"/>
      <c r="F154" s="310"/>
      <c r="G154" s="228"/>
      <c r="H154" s="310"/>
      <c r="I154" s="227"/>
      <c r="J154" s="332"/>
    </row>
    <row r="155" spans="1:10" ht="21.95" customHeight="1">
      <c r="A155" s="239"/>
      <c r="B155" s="348" t="s">
        <v>212</v>
      </c>
      <c r="C155" s="349"/>
      <c r="D155" s="312"/>
      <c r="E155" s="350"/>
      <c r="F155" s="313"/>
      <c r="G155" s="351"/>
      <c r="H155" s="313"/>
      <c r="I155" s="352"/>
      <c r="J155" s="238"/>
    </row>
    <row r="156" spans="1:10" ht="21.95" customHeight="1">
      <c r="A156" s="239"/>
      <c r="B156" s="353" t="s">
        <v>213</v>
      </c>
      <c r="C156" s="354"/>
      <c r="D156" s="227" t="s">
        <v>53</v>
      </c>
      <c r="E156" s="226"/>
      <c r="F156" s="228"/>
      <c r="G156" s="229"/>
      <c r="H156" s="228"/>
      <c r="I156" s="230"/>
      <c r="J156" s="238"/>
    </row>
    <row r="157" spans="1:10" ht="21.95" customHeight="1">
      <c r="A157" s="239"/>
      <c r="B157" s="355" t="s">
        <v>214</v>
      </c>
      <c r="C157" s="354"/>
      <c r="D157" s="227" t="s">
        <v>215</v>
      </c>
      <c r="E157" s="226"/>
      <c r="F157" s="228"/>
      <c r="G157" s="229"/>
      <c r="H157" s="228"/>
      <c r="I157" s="230"/>
      <c r="J157" s="356"/>
    </row>
    <row r="158" spans="1:10" ht="21.95" customHeight="1">
      <c r="A158" s="357"/>
      <c r="B158" s="358" t="s">
        <v>216</v>
      </c>
      <c r="C158" s="354"/>
      <c r="D158" s="227"/>
      <c r="E158" s="226"/>
      <c r="F158" s="228"/>
      <c r="G158" s="229"/>
      <c r="H158" s="228"/>
      <c r="I158" s="230"/>
      <c r="J158" s="359"/>
    </row>
    <row r="159" spans="1:10" ht="21.95" customHeight="1">
      <c r="A159" s="357"/>
      <c r="B159" s="355" t="s">
        <v>217</v>
      </c>
      <c r="C159" s="360"/>
      <c r="D159" s="227" t="s">
        <v>53</v>
      </c>
      <c r="E159" s="301"/>
      <c r="F159" s="301"/>
      <c r="G159" s="301"/>
      <c r="H159" s="228"/>
      <c r="I159" s="230"/>
      <c r="J159" s="356" t="s">
        <v>218</v>
      </c>
    </row>
    <row r="160" spans="1:10" ht="21.95" customHeight="1">
      <c r="A160" s="290" t="s">
        <v>219</v>
      </c>
      <c r="B160" s="300" t="s">
        <v>220</v>
      </c>
      <c r="C160" s="311"/>
      <c r="D160" s="312"/>
      <c r="E160" s="313"/>
      <c r="F160" s="313"/>
      <c r="G160" s="314"/>
      <c r="H160" s="313"/>
      <c r="I160" s="315"/>
      <c r="J160" s="238"/>
    </row>
    <row r="161" spans="1:10" ht="21.95" customHeight="1">
      <c r="A161" s="239" t="s">
        <v>221</v>
      </c>
      <c r="B161" s="269" t="s">
        <v>222</v>
      </c>
      <c r="C161" s="311"/>
      <c r="D161" s="312"/>
      <c r="E161" s="313"/>
      <c r="F161" s="313"/>
      <c r="G161" s="314"/>
      <c r="H161" s="313"/>
      <c r="I161" s="315"/>
      <c r="J161" s="238"/>
    </row>
    <row r="162" spans="1:10" ht="21.95" customHeight="1">
      <c r="A162" s="239"/>
      <c r="B162" s="247" t="s">
        <v>223</v>
      </c>
      <c r="C162" s="354"/>
      <c r="D162" s="227"/>
      <c r="E162" s="226"/>
      <c r="F162" s="228"/>
      <c r="G162" s="229"/>
      <c r="H162" s="228"/>
      <c r="I162" s="230"/>
      <c r="J162" s="238"/>
    </row>
    <row r="163" spans="1:10" ht="21.95" customHeight="1">
      <c r="A163" s="239"/>
      <c r="B163" s="247" t="s">
        <v>224</v>
      </c>
      <c r="C163" s="311"/>
      <c r="D163" s="312"/>
      <c r="E163" s="313"/>
      <c r="F163" s="313"/>
      <c r="G163" s="314"/>
      <c r="H163" s="313"/>
      <c r="I163" s="315"/>
      <c r="J163" s="238"/>
    </row>
    <row r="164" spans="1:10" ht="21.95" customHeight="1">
      <c r="A164" s="239"/>
      <c r="B164" s="247" t="s">
        <v>225</v>
      </c>
      <c r="C164" s="311"/>
      <c r="D164" s="312"/>
      <c r="E164" s="313"/>
      <c r="F164" s="313"/>
      <c r="G164" s="314"/>
      <c r="H164" s="313"/>
      <c r="I164" s="315"/>
      <c r="J164" s="238"/>
    </row>
    <row r="165" spans="1:10" ht="21.95" customHeight="1">
      <c r="A165" s="239"/>
      <c r="B165" s="348" t="s">
        <v>226</v>
      </c>
      <c r="C165" s="354"/>
      <c r="D165" s="227" t="s">
        <v>6</v>
      </c>
      <c r="E165" s="226"/>
      <c r="F165" s="228"/>
      <c r="G165" s="229"/>
      <c r="H165" s="228"/>
      <c r="I165" s="230"/>
      <c r="J165" s="238"/>
    </row>
    <row r="166" spans="1:10" ht="21.95" customHeight="1">
      <c r="A166" s="239"/>
      <c r="B166" s="348" t="s">
        <v>227</v>
      </c>
      <c r="C166" s="227"/>
      <c r="D166" s="227" t="s">
        <v>53</v>
      </c>
      <c r="E166" s="301"/>
      <c r="F166" s="301"/>
      <c r="G166" s="301"/>
      <c r="H166" s="228"/>
      <c r="I166" s="230"/>
      <c r="J166" s="332"/>
    </row>
    <row r="167" spans="1:10" ht="21.95" customHeight="1">
      <c r="A167" s="239" t="s">
        <v>228</v>
      </c>
      <c r="B167" s="269" t="s">
        <v>229</v>
      </c>
      <c r="C167" s="361"/>
      <c r="D167" s="361"/>
      <c r="E167" s="362"/>
      <c r="F167" s="301"/>
      <c r="G167" s="362"/>
      <c r="H167" s="228"/>
      <c r="I167" s="230"/>
      <c r="J167" s="363"/>
    </row>
    <row r="168" spans="1:10" ht="21.95" customHeight="1">
      <c r="A168" s="239"/>
      <c r="B168" s="247" t="s">
        <v>230</v>
      </c>
      <c r="C168" s="364"/>
      <c r="D168" s="365" t="s">
        <v>176</v>
      </c>
      <c r="E168" s="366"/>
      <c r="F168" s="367"/>
      <c r="G168" s="366"/>
      <c r="H168" s="367"/>
      <c r="I168" s="276"/>
      <c r="J168" s="368"/>
    </row>
    <row r="169" spans="1:10" ht="21.95" customHeight="1">
      <c r="A169" s="239"/>
      <c r="B169" s="247" t="s">
        <v>231</v>
      </c>
      <c r="C169" s="364"/>
      <c r="D169" s="365"/>
      <c r="E169" s="366"/>
      <c r="F169" s="367"/>
      <c r="G169" s="366"/>
      <c r="H169" s="367"/>
      <c r="I169" s="276"/>
      <c r="J169" s="368"/>
    </row>
    <row r="170" spans="1:10" ht="21.95" customHeight="1">
      <c r="A170" s="239"/>
      <c r="B170" s="336" t="s">
        <v>232</v>
      </c>
      <c r="C170" s="364"/>
      <c r="D170" s="365" t="s">
        <v>176</v>
      </c>
      <c r="E170" s="366"/>
      <c r="F170" s="367"/>
      <c r="G170" s="366"/>
      <c r="H170" s="367"/>
      <c r="I170" s="276"/>
      <c r="J170" s="368"/>
    </row>
    <row r="171" spans="1:10" ht="21.95" customHeight="1">
      <c r="A171" s="239"/>
      <c r="B171" s="336" t="s">
        <v>233</v>
      </c>
      <c r="C171" s="364"/>
      <c r="D171" s="365" t="s">
        <v>176</v>
      </c>
      <c r="E171" s="366"/>
      <c r="F171" s="367"/>
      <c r="G171" s="366"/>
      <c r="H171" s="367"/>
      <c r="I171" s="276"/>
      <c r="J171" s="368"/>
    </row>
    <row r="172" spans="1:10" ht="21.95" customHeight="1">
      <c r="A172" s="239"/>
      <c r="B172" s="336" t="s">
        <v>234</v>
      </c>
      <c r="C172" s="364"/>
      <c r="D172" s="365" t="s">
        <v>176</v>
      </c>
      <c r="E172" s="366"/>
      <c r="F172" s="367"/>
      <c r="G172" s="366"/>
      <c r="H172" s="367"/>
      <c r="I172" s="276"/>
      <c r="J172" s="368"/>
    </row>
    <row r="173" spans="1:10" ht="21.95" customHeight="1">
      <c r="A173" s="290" t="s">
        <v>235</v>
      </c>
      <c r="B173" s="300" t="s">
        <v>236</v>
      </c>
      <c r="C173" s="311"/>
      <c r="D173" s="312"/>
      <c r="E173" s="313"/>
      <c r="F173" s="313"/>
      <c r="G173" s="314"/>
      <c r="H173" s="313"/>
      <c r="I173" s="315"/>
      <c r="J173" s="238"/>
    </row>
    <row r="174" spans="1:10" ht="21.95" customHeight="1">
      <c r="A174" s="239" t="s">
        <v>237</v>
      </c>
      <c r="B174" s="269" t="s">
        <v>238</v>
      </c>
      <c r="C174" s="327"/>
      <c r="D174" s="328"/>
      <c r="E174" s="329"/>
      <c r="F174" s="313"/>
      <c r="G174" s="330"/>
      <c r="H174" s="313"/>
      <c r="I174" s="315"/>
      <c r="J174" s="282"/>
    </row>
    <row r="175" spans="1:10" ht="21.95" customHeight="1">
      <c r="A175" s="239"/>
      <c r="B175" s="247" t="s">
        <v>239</v>
      </c>
      <c r="C175" s="364"/>
      <c r="D175" s="365"/>
      <c r="E175" s="366"/>
      <c r="F175" s="367"/>
      <c r="G175" s="366"/>
      <c r="H175" s="367"/>
      <c r="I175" s="276"/>
      <c r="J175" s="368"/>
    </row>
    <row r="176" spans="1:10" ht="21.95" customHeight="1">
      <c r="A176" s="239"/>
      <c r="B176" s="336" t="s">
        <v>240</v>
      </c>
      <c r="C176" s="364"/>
      <c r="D176" s="365" t="s">
        <v>176</v>
      </c>
      <c r="E176" s="366"/>
      <c r="F176" s="367"/>
      <c r="G176" s="366"/>
      <c r="H176" s="367"/>
      <c r="I176" s="276"/>
      <c r="J176" s="238"/>
    </row>
    <row r="177" spans="1:10" ht="21.95" customHeight="1">
      <c r="A177" s="239"/>
      <c r="B177" s="336" t="s">
        <v>241</v>
      </c>
      <c r="C177" s="364"/>
      <c r="D177" s="365" t="s">
        <v>176</v>
      </c>
      <c r="E177" s="366"/>
      <c r="F177" s="367"/>
      <c r="G177" s="366"/>
      <c r="H177" s="367"/>
      <c r="I177" s="276"/>
      <c r="J177" s="238"/>
    </row>
    <row r="178" spans="1:10" ht="21.95" customHeight="1">
      <c r="A178" s="239"/>
      <c r="B178" s="336" t="s">
        <v>242</v>
      </c>
      <c r="C178" s="364"/>
      <c r="D178" s="365" t="s">
        <v>176</v>
      </c>
      <c r="E178" s="366"/>
      <c r="F178" s="367"/>
      <c r="G178" s="366"/>
      <c r="H178" s="367"/>
      <c r="I178" s="276"/>
      <c r="J178" s="238"/>
    </row>
    <row r="179" spans="1:10" ht="21.95" customHeight="1">
      <c r="A179" s="239" t="s">
        <v>243</v>
      </c>
      <c r="B179" s="269" t="s">
        <v>244</v>
      </c>
      <c r="C179" s="364"/>
      <c r="D179" s="365"/>
      <c r="E179" s="366"/>
      <c r="F179" s="367"/>
      <c r="G179" s="366"/>
      <c r="H179" s="367"/>
      <c r="I179" s="276"/>
      <c r="J179" s="238"/>
    </row>
    <row r="180" spans="1:10" ht="21.95" customHeight="1">
      <c r="A180" s="239"/>
      <c r="B180" s="247" t="s">
        <v>245</v>
      </c>
      <c r="C180" s="311"/>
      <c r="D180" s="312"/>
      <c r="E180" s="313"/>
      <c r="F180" s="313"/>
      <c r="G180" s="314"/>
      <c r="H180" s="313"/>
      <c r="I180" s="315"/>
      <c r="J180" s="238"/>
    </row>
    <row r="181" spans="1:10" ht="21.95" customHeight="1">
      <c r="A181" s="239"/>
      <c r="B181" s="247" t="s">
        <v>246</v>
      </c>
      <c r="C181" s="311"/>
      <c r="D181" s="312"/>
      <c r="E181" s="313"/>
      <c r="F181" s="313"/>
      <c r="G181" s="314"/>
      <c r="H181" s="313"/>
      <c r="I181" s="315"/>
      <c r="J181" s="238"/>
    </row>
    <row r="182" spans="1:10" ht="21.95" customHeight="1">
      <c r="A182" s="239"/>
      <c r="B182" s="336" t="s">
        <v>247</v>
      </c>
      <c r="C182" s="364"/>
      <c r="D182" s="365" t="s">
        <v>176</v>
      </c>
      <c r="E182" s="366"/>
      <c r="F182" s="367"/>
      <c r="G182" s="366"/>
      <c r="H182" s="367"/>
      <c r="I182" s="276"/>
      <c r="J182" s="238"/>
    </row>
    <row r="183" spans="1:10" ht="21.95" customHeight="1">
      <c r="A183" s="239"/>
      <c r="B183" s="369" t="s">
        <v>248</v>
      </c>
      <c r="C183" s="364"/>
      <c r="D183" s="365" t="s">
        <v>176</v>
      </c>
      <c r="E183" s="366"/>
      <c r="F183" s="367"/>
      <c r="G183" s="366"/>
      <c r="H183" s="367"/>
      <c r="I183" s="276"/>
      <c r="J183" s="238"/>
    </row>
    <row r="184" spans="1:10" ht="21.95" customHeight="1">
      <c r="A184" s="239"/>
      <c r="B184" s="247" t="s">
        <v>249</v>
      </c>
      <c r="C184" s="311"/>
      <c r="D184" s="312"/>
      <c r="E184" s="313"/>
      <c r="F184" s="313"/>
      <c r="G184" s="314"/>
      <c r="H184" s="313"/>
      <c r="I184" s="315"/>
      <c r="J184" s="238"/>
    </row>
    <row r="185" spans="1:10" ht="21.95" customHeight="1">
      <c r="A185" s="239"/>
      <c r="B185" s="247" t="s">
        <v>250</v>
      </c>
      <c r="C185" s="311"/>
      <c r="D185" s="312"/>
      <c r="E185" s="313"/>
      <c r="F185" s="313"/>
      <c r="G185" s="314"/>
      <c r="H185" s="313"/>
      <c r="I185" s="315"/>
      <c r="J185" s="238"/>
    </row>
    <row r="186" spans="1:10" ht="21.95" customHeight="1">
      <c r="A186" s="239"/>
      <c r="B186" s="336" t="s">
        <v>247</v>
      </c>
      <c r="C186" s="364"/>
      <c r="D186" s="365" t="s">
        <v>176</v>
      </c>
      <c r="E186" s="366"/>
      <c r="F186" s="367"/>
      <c r="G186" s="366"/>
      <c r="H186" s="367"/>
      <c r="I186" s="276"/>
      <c r="J186" s="238"/>
    </row>
    <row r="187" spans="1:10" ht="21.95" customHeight="1">
      <c r="A187" s="239"/>
      <c r="B187" s="247" t="s">
        <v>251</v>
      </c>
      <c r="C187" s="311"/>
      <c r="D187" s="312"/>
      <c r="E187" s="313"/>
      <c r="F187" s="313"/>
      <c r="G187" s="314"/>
      <c r="H187" s="313"/>
      <c r="I187" s="315"/>
      <c r="J187" s="238"/>
    </row>
    <row r="188" spans="1:10" ht="21.95" customHeight="1">
      <c r="A188" s="239"/>
      <c r="B188" s="247" t="s">
        <v>250</v>
      </c>
      <c r="C188" s="311"/>
      <c r="D188" s="312"/>
      <c r="E188" s="313"/>
      <c r="F188" s="313"/>
      <c r="G188" s="314"/>
      <c r="H188" s="313"/>
      <c r="I188" s="315"/>
      <c r="J188" s="238"/>
    </row>
    <row r="189" spans="1:10" ht="21.95" customHeight="1">
      <c r="A189" s="239"/>
      <c r="B189" s="336" t="s">
        <v>247</v>
      </c>
      <c r="C189" s="361"/>
      <c r="D189" s="370" t="s">
        <v>176</v>
      </c>
      <c r="E189" s="371"/>
      <c r="F189" s="310"/>
      <c r="G189" s="371"/>
      <c r="H189" s="310"/>
      <c r="I189" s="227"/>
      <c r="J189" s="238"/>
    </row>
    <row r="190" spans="1:10" ht="21.95" customHeight="1">
      <c r="A190" s="239"/>
      <c r="B190" s="247" t="s">
        <v>252</v>
      </c>
      <c r="C190" s="311"/>
      <c r="D190" s="312"/>
      <c r="E190" s="313"/>
      <c r="F190" s="313"/>
      <c r="G190" s="314"/>
      <c r="H190" s="313"/>
      <c r="I190" s="315"/>
      <c r="J190" s="238"/>
    </row>
    <row r="191" spans="1:10" ht="21.95" customHeight="1">
      <c r="A191" s="239"/>
      <c r="B191" s="317" t="s">
        <v>253</v>
      </c>
      <c r="C191" s="311"/>
      <c r="D191" s="312"/>
      <c r="E191" s="313"/>
      <c r="F191" s="313"/>
      <c r="G191" s="314"/>
      <c r="H191" s="313"/>
      <c r="I191" s="315"/>
      <c r="J191" s="238"/>
    </row>
    <row r="192" spans="1:10" ht="21.95" customHeight="1">
      <c r="A192" s="372"/>
      <c r="B192" s="373" t="s">
        <v>254</v>
      </c>
      <c r="C192" s="364"/>
      <c r="D192" s="365" t="s">
        <v>6</v>
      </c>
      <c r="E192" s="366"/>
      <c r="F192" s="367"/>
      <c r="G192" s="366"/>
      <c r="H192" s="367"/>
      <c r="I192" s="276"/>
      <c r="J192" s="374"/>
    </row>
    <row r="193" spans="1:10" ht="21.95" customHeight="1">
      <c r="A193" s="372"/>
      <c r="B193" s="373" t="s">
        <v>255</v>
      </c>
      <c r="C193" s="364"/>
      <c r="D193" s="365" t="s">
        <v>6</v>
      </c>
      <c r="E193" s="366"/>
      <c r="F193" s="367"/>
      <c r="G193" s="366"/>
      <c r="H193" s="367"/>
      <c r="I193" s="276"/>
      <c r="J193" s="374"/>
    </row>
    <row r="194" spans="1:10" ht="21.95" customHeight="1">
      <c r="A194" s="372"/>
      <c r="B194" s="373" t="s">
        <v>256</v>
      </c>
      <c r="C194" s="364"/>
      <c r="D194" s="365" t="s">
        <v>6</v>
      </c>
      <c r="E194" s="366"/>
      <c r="F194" s="367"/>
      <c r="G194" s="366"/>
      <c r="H194" s="367"/>
      <c r="I194" s="276"/>
      <c r="J194" s="374"/>
    </row>
    <row r="195" spans="1:10" ht="21.95" customHeight="1">
      <c r="A195" s="372"/>
      <c r="B195" s="373" t="s">
        <v>257</v>
      </c>
      <c r="C195" s="364"/>
      <c r="D195" s="365" t="s">
        <v>6</v>
      </c>
      <c r="E195" s="366"/>
      <c r="F195" s="367"/>
      <c r="G195" s="366"/>
      <c r="H195" s="367"/>
      <c r="I195" s="276"/>
      <c r="J195" s="374"/>
    </row>
    <row r="196" spans="1:10" ht="21.95" customHeight="1">
      <c r="A196" s="239"/>
      <c r="B196" s="336" t="s">
        <v>258</v>
      </c>
      <c r="C196" s="361"/>
      <c r="D196" s="370" t="s">
        <v>6</v>
      </c>
      <c r="E196" s="371"/>
      <c r="F196" s="310"/>
      <c r="G196" s="371"/>
      <c r="H196" s="310"/>
      <c r="I196" s="227"/>
      <c r="J196" s="238"/>
    </row>
    <row r="197" spans="1:10" ht="21.95" customHeight="1">
      <c r="A197" s="239" t="s">
        <v>259</v>
      </c>
      <c r="B197" s="269" t="s">
        <v>260</v>
      </c>
      <c r="C197" s="311"/>
      <c r="D197" s="312"/>
      <c r="E197" s="313"/>
      <c r="F197" s="313"/>
      <c r="G197" s="314"/>
      <c r="H197" s="313"/>
      <c r="I197" s="315"/>
      <c r="J197" s="238"/>
    </row>
    <row r="198" spans="1:10" ht="21.95" customHeight="1">
      <c r="A198" s="239"/>
      <c r="B198" s="247" t="s">
        <v>261</v>
      </c>
      <c r="C198" s="375"/>
      <c r="D198" s="312"/>
      <c r="E198" s="350"/>
      <c r="F198" s="313"/>
      <c r="G198" s="351"/>
      <c r="H198" s="313"/>
      <c r="I198" s="352"/>
      <c r="J198" s="238"/>
    </row>
    <row r="199" spans="1:10" ht="21.95" customHeight="1">
      <c r="A199" s="239"/>
      <c r="B199" s="247" t="s">
        <v>262</v>
      </c>
      <c r="C199" s="375"/>
      <c r="D199" s="312"/>
      <c r="E199" s="350"/>
      <c r="F199" s="313"/>
      <c r="G199" s="351"/>
      <c r="H199" s="313"/>
      <c r="I199" s="352"/>
      <c r="J199" s="238"/>
    </row>
    <row r="200" spans="1:10" ht="21.95" customHeight="1">
      <c r="A200" s="239"/>
      <c r="B200" s="348" t="s">
        <v>226</v>
      </c>
      <c r="C200" s="354"/>
      <c r="D200" s="227" t="s">
        <v>6</v>
      </c>
      <c r="E200" s="226"/>
      <c r="F200" s="228"/>
      <c r="G200" s="229"/>
      <c r="H200" s="228"/>
      <c r="I200" s="230"/>
      <c r="J200" s="238"/>
    </row>
    <row r="201" spans="1:10" ht="21.95" customHeight="1">
      <c r="A201" s="239"/>
      <c r="B201" s="348" t="s">
        <v>227</v>
      </c>
      <c r="C201" s="227"/>
      <c r="D201" s="227" t="s">
        <v>53</v>
      </c>
      <c r="E201" s="301"/>
      <c r="F201" s="301"/>
      <c r="G201" s="301"/>
      <c r="H201" s="228"/>
      <c r="I201" s="230"/>
      <c r="J201" s="332"/>
    </row>
    <row r="202" spans="1:10" ht="21.95" customHeight="1">
      <c r="A202" s="239" t="s">
        <v>263</v>
      </c>
      <c r="B202" s="269" t="s">
        <v>264</v>
      </c>
      <c r="C202" s="311"/>
      <c r="D202" s="312"/>
      <c r="E202" s="313"/>
      <c r="F202" s="313"/>
      <c r="G202" s="314"/>
      <c r="H202" s="313"/>
      <c r="I202" s="315"/>
      <c r="J202" s="238"/>
    </row>
    <row r="203" spans="1:10" ht="21.95" customHeight="1">
      <c r="A203" s="239"/>
      <c r="B203" s="247" t="s">
        <v>265</v>
      </c>
      <c r="C203" s="311"/>
      <c r="D203" s="312"/>
      <c r="E203" s="313"/>
      <c r="F203" s="313"/>
      <c r="G203" s="314"/>
      <c r="H203" s="313"/>
      <c r="I203" s="315"/>
      <c r="J203" s="238"/>
    </row>
    <row r="204" spans="1:10" ht="21.95" customHeight="1">
      <c r="A204" s="239"/>
      <c r="B204" s="247" t="s">
        <v>266</v>
      </c>
      <c r="C204" s="311"/>
      <c r="D204" s="312"/>
      <c r="E204" s="313"/>
      <c r="F204" s="313"/>
      <c r="G204" s="314"/>
      <c r="H204" s="313"/>
      <c r="I204" s="315"/>
      <c r="J204" s="238"/>
    </row>
    <row r="205" spans="1:10" ht="21.95" customHeight="1">
      <c r="A205" s="239"/>
      <c r="B205" s="348" t="s">
        <v>267</v>
      </c>
      <c r="C205" s="354"/>
      <c r="D205" s="227" t="s">
        <v>6</v>
      </c>
      <c r="E205" s="226"/>
      <c r="F205" s="228"/>
      <c r="G205" s="229"/>
      <c r="H205" s="228"/>
      <c r="I205" s="230"/>
      <c r="J205" s="238"/>
    </row>
    <row r="206" spans="1:10" ht="21.95" customHeight="1">
      <c r="A206" s="239"/>
      <c r="B206" s="348" t="s">
        <v>268</v>
      </c>
      <c r="C206" s="354"/>
      <c r="D206" s="227"/>
      <c r="E206" s="226"/>
      <c r="F206" s="228"/>
      <c r="G206" s="229"/>
      <c r="H206" s="228"/>
      <c r="I206" s="230"/>
      <c r="J206" s="238"/>
    </row>
    <row r="207" spans="1:10" ht="21.95" customHeight="1">
      <c r="A207" s="239"/>
      <c r="B207" s="348" t="s">
        <v>227</v>
      </c>
      <c r="C207" s="227"/>
      <c r="D207" s="227" t="s">
        <v>53</v>
      </c>
      <c r="E207" s="301"/>
      <c r="F207" s="301"/>
      <c r="G207" s="301"/>
      <c r="H207" s="228"/>
      <c r="I207" s="230"/>
      <c r="J207" s="332"/>
    </row>
    <row r="208" spans="1:10" ht="21.95" customHeight="1">
      <c r="A208" s="290" t="s">
        <v>269</v>
      </c>
      <c r="B208" s="300" t="s">
        <v>270</v>
      </c>
      <c r="C208" s="311"/>
      <c r="D208" s="312"/>
      <c r="E208" s="313"/>
      <c r="F208" s="313"/>
      <c r="G208" s="314"/>
      <c r="H208" s="313"/>
      <c r="I208" s="315"/>
      <c r="J208" s="238"/>
    </row>
    <row r="209" spans="1:10" ht="21.95" customHeight="1">
      <c r="A209" s="239" t="s">
        <v>271</v>
      </c>
      <c r="B209" s="269" t="s">
        <v>272</v>
      </c>
      <c r="C209" s="311"/>
      <c r="D209" s="312"/>
      <c r="E209" s="313"/>
      <c r="F209" s="313"/>
      <c r="G209" s="314"/>
      <c r="H209" s="313"/>
      <c r="I209" s="315"/>
      <c r="J209" s="238"/>
    </row>
    <row r="210" spans="1:10" ht="21.95" customHeight="1">
      <c r="A210" s="239"/>
      <c r="B210" s="247" t="s">
        <v>273</v>
      </c>
      <c r="C210" s="361"/>
      <c r="D210" s="370" t="s">
        <v>176</v>
      </c>
      <c r="E210" s="371"/>
      <c r="F210" s="310"/>
      <c r="G210" s="371"/>
      <c r="H210" s="310"/>
      <c r="I210" s="227"/>
      <c r="J210" s="238"/>
    </row>
    <row r="211" spans="1:10" ht="21.95" customHeight="1">
      <c r="A211" s="239" t="s">
        <v>274</v>
      </c>
      <c r="B211" s="269" t="s">
        <v>275</v>
      </c>
      <c r="C211" s="364"/>
      <c r="D211" s="365"/>
      <c r="E211" s="366"/>
      <c r="F211" s="367"/>
      <c r="G211" s="366"/>
      <c r="H211" s="367"/>
      <c r="I211" s="276"/>
      <c r="J211" s="238"/>
    </row>
    <row r="212" spans="1:10" ht="21.95" customHeight="1">
      <c r="A212" s="372"/>
      <c r="B212" s="281" t="s">
        <v>276</v>
      </c>
      <c r="C212" s="376"/>
      <c r="D212" s="276"/>
      <c r="E212" s="277"/>
      <c r="F212" s="278"/>
      <c r="G212" s="279"/>
      <c r="H212" s="278"/>
      <c r="I212" s="280"/>
      <c r="J212" s="374"/>
    </row>
    <row r="213" spans="1:10" ht="21.95" customHeight="1">
      <c r="A213" s="372"/>
      <c r="B213" s="281" t="s">
        <v>277</v>
      </c>
      <c r="C213" s="271"/>
      <c r="D213" s="272"/>
      <c r="E213" s="273"/>
      <c r="F213" s="273"/>
      <c r="G213" s="274"/>
      <c r="H213" s="273"/>
      <c r="I213" s="275"/>
      <c r="J213" s="374"/>
    </row>
    <row r="214" spans="1:10" ht="21.95" customHeight="1">
      <c r="A214" s="372"/>
      <c r="B214" s="281" t="s">
        <v>278</v>
      </c>
      <c r="C214" s="271"/>
      <c r="D214" s="272"/>
      <c r="E214" s="273"/>
      <c r="F214" s="273"/>
      <c r="G214" s="274"/>
      <c r="H214" s="273"/>
      <c r="I214" s="275"/>
      <c r="J214" s="374"/>
    </row>
    <row r="215" spans="1:10" ht="21.95" customHeight="1">
      <c r="A215" s="239"/>
      <c r="B215" s="377" t="s">
        <v>279</v>
      </c>
      <c r="C215" s="354"/>
      <c r="D215" s="227" t="s">
        <v>6</v>
      </c>
      <c r="E215" s="226"/>
      <c r="F215" s="228"/>
      <c r="G215" s="229"/>
      <c r="H215" s="228"/>
      <c r="I215" s="230"/>
      <c r="J215" s="332"/>
    </row>
    <row r="216" spans="1:10" ht="21.95" customHeight="1">
      <c r="A216" s="239"/>
      <c r="B216" s="377" t="s">
        <v>280</v>
      </c>
      <c r="C216" s="227"/>
      <c r="D216" s="276" t="s">
        <v>53</v>
      </c>
      <c r="E216" s="277"/>
      <c r="F216" s="278"/>
      <c r="G216" s="279"/>
      <c r="H216" s="278"/>
      <c r="I216" s="280"/>
      <c r="J216" s="332"/>
    </row>
    <row r="217" spans="1:10" ht="21.95" customHeight="1">
      <c r="A217" s="239"/>
      <c r="B217" s="378" t="s">
        <v>281</v>
      </c>
      <c r="C217" s="311"/>
      <c r="D217" s="312"/>
      <c r="E217" s="313"/>
      <c r="F217" s="313"/>
      <c r="G217" s="314"/>
      <c r="H217" s="313"/>
      <c r="I217" s="315"/>
      <c r="J217" s="332"/>
    </row>
    <row r="218" spans="1:10" ht="21.95" customHeight="1">
      <c r="A218" s="239"/>
      <c r="B218" s="377" t="s">
        <v>282</v>
      </c>
      <c r="C218" s="277"/>
      <c r="D218" s="276" t="s">
        <v>283</v>
      </c>
      <c r="E218" s="277"/>
      <c r="F218" s="278"/>
      <c r="G218" s="279"/>
      <c r="H218" s="278"/>
      <c r="I218" s="280"/>
      <c r="J218" s="332"/>
    </row>
    <row r="219" spans="1:10" ht="21.95" customHeight="1">
      <c r="A219" s="239"/>
      <c r="B219" s="377" t="s">
        <v>284</v>
      </c>
      <c r="C219" s="227"/>
      <c r="D219" s="276" t="s">
        <v>53</v>
      </c>
      <c r="E219" s="277"/>
      <c r="F219" s="278"/>
      <c r="G219" s="279"/>
      <c r="H219" s="278"/>
      <c r="I219" s="280"/>
      <c r="J219" s="332"/>
    </row>
    <row r="220" spans="1:10" ht="21.95" customHeight="1">
      <c r="A220" s="239"/>
      <c r="B220" s="377" t="s">
        <v>285</v>
      </c>
      <c r="C220" s="277"/>
      <c r="D220" s="276" t="s">
        <v>53</v>
      </c>
      <c r="E220" s="277"/>
      <c r="F220" s="278"/>
      <c r="G220" s="279"/>
      <c r="H220" s="278"/>
      <c r="I220" s="280"/>
      <c r="J220" s="332"/>
    </row>
    <row r="221" spans="1:10" ht="21.95" customHeight="1">
      <c r="A221" s="239"/>
      <c r="B221" s="377" t="s">
        <v>286</v>
      </c>
      <c r="C221" s="227"/>
      <c r="D221" s="276" t="s">
        <v>59</v>
      </c>
      <c r="E221" s="277"/>
      <c r="F221" s="278"/>
      <c r="G221" s="279"/>
      <c r="H221" s="278"/>
      <c r="I221" s="280"/>
      <c r="J221" s="332"/>
    </row>
    <row r="222" spans="1:10" ht="21.95" customHeight="1">
      <c r="A222" s="239"/>
      <c r="B222" s="378" t="s">
        <v>287</v>
      </c>
      <c r="C222" s="227"/>
      <c r="D222" s="276" t="s">
        <v>59</v>
      </c>
      <c r="E222" s="277"/>
      <c r="F222" s="278"/>
      <c r="G222" s="279"/>
      <c r="H222" s="278"/>
      <c r="I222" s="280"/>
      <c r="J222" s="238"/>
    </row>
    <row r="223" spans="1:10" ht="21.95" customHeight="1">
      <c r="A223" s="239"/>
      <c r="B223" s="378" t="s">
        <v>288</v>
      </c>
      <c r="C223" s="311"/>
      <c r="D223" s="312"/>
      <c r="E223" s="313"/>
      <c r="F223" s="313"/>
      <c r="G223" s="314"/>
      <c r="H223" s="313"/>
      <c r="I223" s="315"/>
      <c r="J223" s="238"/>
    </row>
    <row r="224" spans="1:10" ht="21.95" customHeight="1">
      <c r="A224" s="239"/>
      <c r="B224" s="247" t="s">
        <v>289</v>
      </c>
      <c r="C224" s="311"/>
      <c r="D224" s="312"/>
      <c r="E224" s="313"/>
      <c r="F224" s="313"/>
      <c r="G224" s="314"/>
      <c r="H224" s="313"/>
      <c r="I224" s="315"/>
      <c r="J224" s="238"/>
    </row>
    <row r="225" spans="1:10" ht="21.95" customHeight="1">
      <c r="A225" s="239"/>
      <c r="B225" s="348" t="s">
        <v>290</v>
      </c>
      <c r="C225" s="354"/>
      <c r="D225" s="227" t="s">
        <v>6</v>
      </c>
      <c r="E225" s="226"/>
      <c r="F225" s="228"/>
      <c r="G225" s="229"/>
      <c r="H225" s="228"/>
      <c r="I225" s="230"/>
      <c r="J225" s="238"/>
    </row>
    <row r="226" spans="1:10" ht="21.95" customHeight="1">
      <c r="A226" s="239"/>
      <c r="B226" s="348" t="s">
        <v>227</v>
      </c>
      <c r="C226" s="227"/>
      <c r="D226" s="227" t="s">
        <v>53</v>
      </c>
      <c r="E226" s="301"/>
      <c r="F226" s="301"/>
      <c r="G226" s="301"/>
      <c r="H226" s="228"/>
      <c r="I226" s="230"/>
      <c r="J226" s="332"/>
    </row>
    <row r="227" spans="1:10" ht="21.95" customHeight="1">
      <c r="A227" s="239" t="s">
        <v>291</v>
      </c>
      <c r="B227" s="269" t="s">
        <v>292</v>
      </c>
      <c r="C227" s="311"/>
      <c r="D227" s="312"/>
      <c r="E227" s="313"/>
      <c r="F227" s="313"/>
      <c r="G227" s="314"/>
      <c r="H227" s="313"/>
      <c r="I227" s="315"/>
      <c r="J227" s="238"/>
    </row>
    <row r="228" spans="1:10" ht="21.95" customHeight="1">
      <c r="A228" s="239"/>
      <c r="B228" s="247" t="s">
        <v>293</v>
      </c>
      <c r="C228" s="227"/>
      <c r="D228" s="227" t="s">
        <v>53</v>
      </c>
      <c r="E228" s="301"/>
      <c r="F228" s="301"/>
      <c r="G228" s="301"/>
      <c r="H228" s="228"/>
      <c r="I228" s="230"/>
      <c r="J228" s="238"/>
    </row>
    <row r="229" spans="1:10" ht="21.95" customHeight="1">
      <c r="A229" s="239"/>
      <c r="B229" s="247" t="s">
        <v>294</v>
      </c>
      <c r="C229" s="311"/>
      <c r="D229" s="312"/>
      <c r="E229" s="313"/>
      <c r="F229" s="313"/>
      <c r="G229" s="314"/>
      <c r="H229" s="313"/>
      <c r="I229" s="315"/>
      <c r="J229" s="238"/>
    </row>
    <row r="230" spans="1:10" ht="21.95" customHeight="1">
      <c r="A230" s="239"/>
      <c r="B230" s="247" t="s">
        <v>295</v>
      </c>
      <c r="C230" s="311"/>
      <c r="D230" s="312"/>
      <c r="E230" s="313"/>
      <c r="F230" s="313"/>
      <c r="G230" s="314"/>
      <c r="H230" s="313"/>
      <c r="I230" s="315"/>
      <c r="J230" s="238"/>
    </row>
    <row r="231" spans="1:10" ht="21.95" customHeight="1">
      <c r="A231" s="239"/>
      <c r="B231" s="377" t="s">
        <v>296</v>
      </c>
      <c r="C231" s="227"/>
      <c r="D231" s="227" t="s">
        <v>53</v>
      </c>
      <c r="E231" s="301"/>
      <c r="F231" s="301"/>
      <c r="G231" s="301"/>
      <c r="H231" s="228"/>
      <c r="I231" s="230"/>
      <c r="J231" s="238"/>
    </row>
    <row r="232" spans="1:10" ht="21.95" customHeight="1">
      <c r="A232" s="239"/>
      <c r="B232" s="377" t="s">
        <v>297</v>
      </c>
      <c r="C232" s="227"/>
      <c r="D232" s="276" t="s">
        <v>59</v>
      </c>
      <c r="E232" s="277"/>
      <c r="F232" s="278"/>
      <c r="G232" s="279"/>
      <c r="H232" s="278"/>
      <c r="I232" s="280"/>
      <c r="J232" s="238"/>
    </row>
    <row r="233" spans="1:10" ht="21.95" customHeight="1">
      <c r="A233" s="290" t="s">
        <v>298</v>
      </c>
      <c r="B233" s="300" t="s">
        <v>299</v>
      </c>
      <c r="C233" s="311"/>
      <c r="D233" s="312"/>
      <c r="E233" s="313"/>
      <c r="F233" s="313"/>
      <c r="G233" s="314"/>
      <c r="H233" s="313"/>
      <c r="I233" s="315"/>
      <c r="J233" s="238"/>
    </row>
    <row r="234" spans="1:10" ht="21.95" customHeight="1">
      <c r="A234" s="239" t="s">
        <v>300</v>
      </c>
      <c r="B234" s="379" t="s">
        <v>301</v>
      </c>
      <c r="C234" s="311"/>
      <c r="D234" s="312"/>
      <c r="E234" s="313"/>
      <c r="F234" s="313"/>
      <c r="G234" s="314"/>
      <c r="H234" s="313"/>
      <c r="I234" s="315"/>
      <c r="J234" s="238"/>
    </row>
    <row r="235" spans="1:10" ht="21.95" customHeight="1">
      <c r="A235" s="239"/>
      <c r="B235" s="247" t="s">
        <v>302</v>
      </c>
      <c r="C235" s="227"/>
      <c r="D235" s="309"/>
      <c r="E235" s="228"/>
      <c r="F235" s="310"/>
      <c r="G235" s="228"/>
      <c r="H235" s="310"/>
      <c r="I235" s="227"/>
      <c r="J235" s="332"/>
    </row>
    <row r="236" spans="1:10" ht="21.95" customHeight="1">
      <c r="A236" s="239"/>
      <c r="B236" s="317" t="s">
        <v>303</v>
      </c>
      <c r="C236" s="227"/>
      <c r="D236" s="309"/>
      <c r="E236" s="228"/>
      <c r="F236" s="310"/>
      <c r="G236" s="228"/>
      <c r="H236" s="310"/>
      <c r="I236" s="227"/>
      <c r="J236" s="332"/>
    </row>
    <row r="237" spans="1:10" ht="21.95" customHeight="1">
      <c r="A237" s="239"/>
      <c r="B237" s="317" t="s">
        <v>304</v>
      </c>
      <c r="C237" s="227"/>
      <c r="D237" s="309"/>
      <c r="E237" s="228"/>
      <c r="F237" s="310"/>
      <c r="G237" s="228"/>
      <c r="H237" s="310"/>
      <c r="I237" s="227"/>
      <c r="J237" s="332"/>
    </row>
    <row r="238" spans="1:10" ht="21.95" customHeight="1">
      <c r="A238" s="239"/>
      <c r="B238" s="348" t="s">
        <v>212</v>
      </c>
      <c r="C238" s="349"/>
      <c r="D238" s="312"/>
      <c r="E238" s="350"/>
      <c r="F238" s="313"/>
      <c r="G238" s="351"/>
      <c r="H238" s="313"/>
      <c r="I238" s="352"/>
      <c r="J238" s="238"/>
    </row>
    <row r="239" spans="1:10" ht="21.95" customHeight="1">
      <c r="A239" s="239"/>
      <c r="B239" s="353" t="s">
        <v>213</v>
      </c>
      <c r="C239" s="354"/>
      <c r="D239" s="227" t="s">
        <v>53</v>
      </c>
      <c r="E239" s="226"/>
      <c r="F239" s="228"/>
      <c r="G239" s="229"/>
      <c r="H239" s="228"/>
      <c r="I239" s="230"/>
      <c r="J239" s="238"/>
    </row>
    <row r="240" spans="1:10" ht="21.95" customHeight="1">
      <c r="A240" s="239"/>
      <c r="B240" s="355" t="s">
        <v>214</v>
      </c>
      <c r="C240" s="354"/>
      <c r="D240" s="227" t="s">
        <v>215</v>
      </c>
      <c r="E240" s="226"/>
      <c r="F240" s="228"/>
      <c r="G240" s="229"/>
      <c r="H240" s="228"/>
      <c r="I240" s="230"/>
      <c r="J240" s="356"/>
    </row>
    <row r="241" spans="1:10" ht="21.95" customHeight="1">
      <c r="A241" s="357"/>
      <c r="B241" s="358" t="s">
        <v>216</v>
      </c>
      <c r="C241" s="354"/>
      <c r="D241" s="227"/>
      <c r="E241" s="226"/>
      <c r="F241" s="228"/>
      <c r="G241" s="229"/>
      <c r="H241" s="228"/>
      <c r="I241" s="230"/>
      <c r="J241" s="359"/>
    </row>
    <row r="242" spans="1:10" ht="21.95" customHeight="1">
      <c r="A242" s="357"/>
      <c r="B242" s="355" t="s">
        <v>217</v>
      </c>
      <c r="C242" s="360"/>
      <c r="D242" s="227" t="s">
        <v>53</v>
      </c>
      <c r="E242" s="301"/>
      <c r="F242" s="301"/>
      <c r="G242" s="301"/>
      <c r="H242" s="228"/>
      <c r="I242" s="230"/>
      <c r="J242" s="356" t="s">
        <v>218</v>
      </c>
    </row>
    <row r="243" spans="1:10" ht="21.95" customHeight="1">
      <c r="A243" s="239" t="s">
        <v>305</v>
      </c>
      <c r="B243" s="379" t="s">
        <v>306</v>
      </c>
      <c r="C243" s="227"/>
      <c r="D243" s="309"/>
      <c r="E243" s="228"/>
      <c r="F243" s="310"/>
      <c r="G243" s="228"/>
      <c r="H243" s="310"/>
      <c r="I243" s="227"/>
      <c r="J243" s="332"/>
    </row>
    <row r="244" spans="1:10" ht="21.95" customHeight="1">
      <c r="A244" s="239"/>
      <c r="B244" s="379" t="s">
        <v>307</v>
      </c>
      <c r="C244" s="227"/>
      <c r="D244" s="309"/>
      <c r="E244" s="228"/>
      <c r="F244" s="310"/>
      <c r="G244" s="228"/>
      <c r="H244" s="310"/>
      <c r="I244" s="227"/>
      <c r="J244" s="332"/>
    </row>
    <row r="245" spans="1:10" ht="21.95" customHeight="1">
      <c r="A245" s="239"/>
      <c r="B245" s="247" t="s">
        <v>308</v>
      </c>
      <c r="C245" s="354"/>
      <c r="D245" s="227" t="s">
        <v>6</v>
      </c>
      <c r="E245" s="226"/>
      <c r="F245" s="228"/>
      <c r="G245" s="229"/>
      <c r="H245" s="228"/>
      <c r="I245" s="230"/>
      <c r="J245" s="335" t="s">
        <v>60</v>
      </c>
    </row>
    <row r="246" spans="1:10" ht="21.95" customHeight="1">
      <c r="A246" s="239"/>
      <c r="B246" s="247" t="s">
        <v>309</v>
      </c>
      <c r="C246" s="354"/>
      <c r="D246" s="227"/>
      <c r="E246" s="226"/>
      <c r="F246" s="228"/>
      <c r="G246" s="229"/>
      <c r="H246" s="228"/>
      <c r="I246" s="230"/>
      <c r="J246" s="332"/>
    </row>
    <row r="247" spans="1:10" ht="21.95" customHeight="1">
      <c r="A247" s="239"/>
      <c r="B247" s="336" t="s">
        <v>310</v>
      </c>
      <c r="C247" s="354"/>
      <c r="D247" s="227" t="s">
        <v>116</v>
      </c>
      <c r="E247" s="226"/>
      <c r="F247" s="228"/>
      <c r="G247" s="229"/>
      <c r="H247" s="228"/>
      <c r="I247" s="230"/>
      <c r="J247" s="335" t="s">
        <v>60</v>
      </c>
    </row>
    <row r="248" spans="1:10" ht="21.95" customHeight="1">
      <c r="A248" s="239"/>
      <c r="B248" s="336" t="s">
        <v>311</v>
      </c>
      <c r="C248" s="354"/>
      <c r="D248" s="227" t="s">
        <v>116</v>
      </c>
      <c r="E248" s="226"/>
      <c r="F248" s="228"/>
      <c r="G248" s="229"/>
      <c r="H248" s="228"/>
      <c r="I248" s="230"/>
      <c r="J248" s="335" t="s">
        <v>60</v>
      </c>
    </row>
    <row r="249" spans="1:10" ht="21.95" customHeight="1">
      <c r="A249" s="239"/>
      <c r="B249" s="336" t="s">
        <v>312</v>
      </c>
      <c r="C249" s="354"/>
      <c r="D249" s="227" t="s">
        <v>116</v>
      </c>
      <c r="E249" s="226"/>
      <c r="F249" s="228"/>
      <c r="G249" s="229"/>
      <c r="H249" s="228"/>
      <c r="I249" s="230"/>
      <c r="J249" s="335" t="s">
        <v>60</v>
      </c>
    </row>
    <row r="250" spans="1:10" ht="21.95" customHeight="1">
      <c r="A250" s="239"/>
      <c r="B250" s="336" t="s">
        <v>313</v>
      </c>
      <c r="C250" s="354"/>
      <c r="D250" s="227" t="s">
        <v>116</v>
      </c>
      <c r="E250" s="226"/>
      <c r="F250" s="228"/>
      <c r="G250" s="229"/>
      <c r="H250" s="228"/>
      <c r="I250" s="230"/>
      <c r="J250" s="335" t="s">
        <v>60</v>
      </c>
    </row>
    <row r="251" spans="1:10" ht="21.95" customHeight="1">
      <c r="A251" s="357"/>
      <c r="B251" s="247" t="s">
        <v>314</v>
      </c>
      <c r="C251" s="354"/>
      <c r="D251" s="227" t="s">
        <v>6</v>
      </c>
      <c r="E251" s="226"/>
      <c r="F251" s="228"/>
      <c r="G251" s="229"/>
      <c r="H251" s="228"/>
      <c r="I251" s="230"/>
      <c r="J251" s="335" t="s">
        <v>60</v>
      </c>
    </row>
    <row r="252" spans="1:10" ht="21.95" customHeight="1">
      <c r="A252" s="357"/>
      <c r="B252" s="247" t="s">
        <v>315</v>
      </c>
      <c r="C252" s="354"/>
      <c r="D252" s="227" t="s">
        <v>6</v>
      </c>
      <c r="E252" s="226"/>
      <c r="F252" s="228"/>
      <c r="G252" s="229"/>
      <c r="H252" s="228"/>
      <c r="I252" s="230"/>
      <c r="J252" s="335" t="s">
        <v>60</v>
      </c>
    </row>
    <row r="253" spans="1:10" ht="21.95" customHeight="1">
      <c r="A253" s="239" t="s">
        <v>316</v>
      </c>
      <c r="B253" s="379" t="s">
        <v>317</v>
      </c>
      <c r="C253" s="311"/>
      <c r="D253" s="312"/>
      <c r="E253" s="313"/>
      <c r="F253" s="313"/>
      <c r="G253" s="314"/>
      <c r="H253" s="313"/>
      <c r="I253" s="315"/>
      <c r="J253" s="238"/>
    </row>
    <row r="254" spans="1:10" ht="21.95" customHeight="1">
      <c r="A254" s="239"/>
      <c r="B254" s="247" t="s">
        <v>318</v>
      </c>
      <c r="C254" s="360"/>
      <c r="D254" s="227" t="s">
        <v>176</v>
      </c>
      <c r="E254" s="301"/>
      <c r="F254" s="301"/>
      <c r="G254" s="301"/>
      <c r="H254" s="228"/>
      <c r="I254" s="230"/>
      <c r="J254" s="332"/>
    </row>
    <row r="255" spans="1:10" ht="21.95" customHeight="1">
      <c r="A255" s="239"/>
      <c r="B255" s="247" t="s">
        <v>319</v>
      </c>
      <c r="C255" s="360"/>
      <c r="D255" s="227" t="s">
        <v>176</v>
      </c>
      <c r="E255" s="301"/>
      <c r="F255" s="301"/>
      <c r="G255" s="301"/>
      <c r="H255" s="228"/>
      <c r="I255" s="230"/>
      <c r="J255" s="332"/>
    </row>
    <row r="256" spans="1:10" ht="21.95" customHeight="1">
      <c r="A256" s="239"/>
      <c r="B256" s="247" t="s">
        <v>320</v>
      </c>
      <c r="C256" s="360"/>
      <c r="D256" s="227" t="s">
        <v>176</v>
      </c>
      <c r="E256" s="301"/>
      <c r="F256" s="301"/>
      <c r="G256" s="301"/>
      <c r="H256" s="228"/>
      <c r="I256" s="230"/>
      <c r="J256" s="332"/>
    </row>
    <row r="257" spans="1:10" ht="21.95" customHeight="1">
      <c r="A257" s="239" t="s">
        <v>321</v>
      </c>
      <c r="B257" s="379" t="s">
        <v>322</v>
      </c>
      <c r="C257" s="311"/>
      <c r="D257" s="312"/>
      <c r="E257" s="313"/>
      <c r="F257" s="313"/>
      <c r="G257" s="314"/>
      <c r="H257" s="313"/>
      <c r="I257" s="315"/>
      <c r="J257" s="238"/>
    </row>
    <row r="258" spans="1:10" ht="21.95" customHeight="1">
      <c r="A258" s="239"/>
      <c r="B258" s="247" t="s">
        <v>323</v>
      </c>
      <c r="C258" s="354"/>
      <c r="D258" s="227" t="s">
        <v>6</v>
      </c>
      <c r="E258" s="226"/>
      <c r="F258" s="228"/>
      <c r="G258" s="229"/>
      <c r="H258" s="228"/>
      <c r="I258" s="230"/>
      <c r="J258" s="238"/>
    </row>
    <row r="259" spans="1:10" ht="21.95" customHeight="1">
      <c r="A259" s="239"/>
      <c r="B259" s="247" t="s">
        <v>324</v>
      </c>
      <c r="C259" s="354"/>
      <c r="D259" s="227" t="s">
        <v>6</v>
      </c>
      <c r="E259" s="226"/>
      <c r="F259" s="228"/>
      <c r="G259" s="229"/>
      <c r="H259" s="228"/>
      <c r="I259" s="230"/>
      <c r="J259" s="238"/>
    </row>
    <row r="260" spans="1:10" ht="21.95" customHeight="1">
      <c r="A260" s="290" t="s">
        <v>325</v>
      </c>
      <c r="B260" s="300" t="s">
        <v>326</v>
      </c>
      <c r="C260" s="311"/>
      <c r="D260" s="312"/>
      <c r="E260" s="313"/>
      <c r="F260" s="313"/>
      <c r="G260" s="314"/>
      <c r="H260" s="313"/>
      <c r="I260" s="315"/>
      <c r="J260" s="238"/>
    </row>
    <row r="261" spans="1:10" ht="21.95" customHeight="1">
      <c r="A261" s="239" t="s">
        <v>327</v>
      </c>
      <c r="B261" s="379" t="s">
        <v>328</v>
      </c>
      <c r="C261" s="311"/>
      <c r="D261" s="312"/>
      <c r="E261" s="313"/>
      <c r="F261" s="313"/>
      <c r="G261" s="314"/>
      <c r="H261" s="313"/>
      <c r="I261" s="315"/>
      <c r="J261" s="332"/>
    </row>
    <row r="262" spans="1:10" ht="21.95" customHeight="1">
      <c r="A262" s="239"/>
      <c r="B262" s="247" t="s">
        <v>329</v>
      </c>
      <c r="C262" s="311"/>
      <c r="D262" s="312"/>
      <c r="E262" s="313"/>
      <c r="F262" s="313"/>
      <c r="G262" s="314"/>
      <c r="H262" s="313"/>
      <c r="I262" s="315"/>
      <c r="J262" s="332"/>
    </row>
    <row r="263" spans="1:10" ht="21.95" customHeight="1">
      <c r="A263" s="239"/>
      <c r="B263" s="348" t="s">
        <v>330</v>
      </c>
      <c r="C263" s="360"/>
      <c r="D263" s="227" t="s">
        <v>176</v>
      </c>
      <c r="E263" s="301"/>
      <c r="F263" s="301"/>
      <c r="G263" s="301"/>
      <c r="H263" s="228"/>
      <c r="I263" s="230"/>
      <c r="J263" s="332"/>
    </row>
    <row r="264" spans="1:10" ht="21.95" customHeight="1">
      <c r="A264" s="239"/>
      <c r="B264" s="348" t="s">
        <v>331</v>
      </c>
      <c r="C264" s="360"/>
      <c r="D264" s="227" t="s">
        <v>176</v>
      </c>
      <c r="E264" s="301"/>
      <c r="F264" s="301"/>
      <c r="G264" s="301"/>
      <c r="H264" s="228"/>
      <c r="I264" s="230"/>
      <c r="J264" s="332"/>
    </row>
    <row r="265" spans="1:10" ht="21.95" customHeight="1">
      <c r="A265" s="380"/>
      <c r="B265" s="381" t="s">
        <v>332</v>
      </c>
      <c r="C265" s="309"/>
      <c r="D265" s="309" t="s">
        <v>333</v>
      </c>
      <c r="E265" s="340"/>
      <c r="F265" s="382"/>
      <c r="G265" s="340"/>
      <c r="H265" s="382"/>
      <c r="I265" s="345"/>
      <c r="J265" s="383"/>
    </row>
    <row r="266" spans="1:10" ht="21.95" customHeight="1">
      <c r="A266" s="380"/>
      <c r="B266" s="384" t="s">
        <v>5</v>
      </c>
      <c r="C266" s="309"/>
      <c r="D266" s="309"/>
      <c r="E266" s="341"/>
      <c r="F266" s="385"/>
      <c r="G266" s="341"/>
      <c r="H266" s="385"/>
      <c r="I266" s="385"/>
      <c r="J266" s="386"/>
    </row>
    <row r="267" spans="1:10" ht="21.95" customHeight="1">
      <c r="A267" s="380"/>
      <c r="B267" s="387" t="s">
        <v>334</v>
      </c>
      <c r="C267" s="309"/>
      <c r="D267" s="309"/>
      <c r="E267" s="341"/>
      <c r="F267" s="385"/>
      <c r="G267" s="341"/>
      <c r="H267" s="385"/>
      <c r="I267" s="341"/>
      <c r="J267" s="386"/>
    </row>
    <row r="268" spans="1:10" ht="21.95" customHeight="1">
      <c r="A268" s="380"/>
      <c r="B268" s="387" t="s">
        <v>335</v>
      </c>
      <c r="C268" s="309"/>
      <c r="D268" s="309"/>
      <c r="E268" s="341"/>
      <c r="F268" s="385"/>
      <c r="G268" s="341"/>
      <c r="H268" s="385"/>
      <c r="I268" s="385"/>
      <c r="J268" s="386"/>
    </row>
    <row r="269" spans="1:10" ht="21.95" customHeight="1">
      <c r="A269" s="380"/>
      <c r="B269" s="387" t="s">
        <v>336</v>
      </c>
      <c r="C269" s="388"/>
      <c r="D269" s="389"/>
      <c r="E269" s="390"/>
      <c r="F269" s="391"/>
      <c r="G269" s="390"/>
      <c r="H269" s="391"/>
      <c r="I269" s="390"/>
      <c r="J269" s="386"/>
    </row>
    <row r="270" spans="1:10" ht="21.95" customHeight="1">
      <c r="A270" s="380"/>
      <c r="B270" s="387" t="s">
        <v>337</v>
      </c>
      <c r="C270" s="388"/>
      <c r="D270" s="388"/>
      <c r="E270" s="390"/>
      <c r="F270" s="391"/>
      <c r="G270" s="390"/>
      <c r="H270" s="391"/>
      <c r="I270" s="391"/>
      <c r="J270" s="386"/>
    </row>
    <row r="271" spans="1:10" ht="21.95" customHeight="1">
      <c r="A271" s="239"/>
      <c r="B271" s="247" t="s">
        <v>338</v>
      </c>
      <c r="C271" s="370"/>
      <c r="D271" s="370" t="s">
        <v>339</v>
      </c>
      <c r="E271" s="340"/>
      <c r="F271" s="382"/>
      <c r="G271" s="340"/>
      <c r="H271" s="382"/>
      <c r="I271" s="345"/>
      <c r="J271" s="392" t="s">
        <v>60</v>
      </c>
    </row>
    <row r="272" spans="1:10" ht="21.95" customHeight="1">
      <c r="A272" s="239"/>
      <c r="B272" s="393" t="s">
        <v>340</v>
      </c>
      <c r="C272" s="311"/>
      <c r="D272" s="312"/>
      <c r="E272" s="313"/>
      <c r="F272" s="313"/>
      <c r="G272" s="314"/>
      <c r="H272" s="313"/>
      <c r="I272" s="315"/>
      <c r="J272" s="238"/>
    </row>
    <row r="273" spans="1:10" ht="21.95" customHeight="1">
      <c r="A273" s="239"/>
      <c r="B273" s="393" t="s">
        <v>341</v>
      </c>
      <c r="C273" s="311"/>
      <c r="D273" s="312"/>
      <c r="E273" s="313"/>
      <c r="F273" s="313"/>
      <c r="G273" s="314"/>
      <c r="H273" s="313"/>
      <c r="I273" s="315"/>
      <c r="J273" s="238"/>
    </row>
    <row r="274" spans="1:10" ht="21.95" customHeight="1">
      <c r="A274" s="239"/>
      <c r="B274" s="393" t="s">
        <v>342</v>
      </c>
      <c r="C274" s="311"/>
      <c r="D274" s="312"/>
      <c r="E274" s="313"/>
      <c r="F274" s="313"/>
      <c r="G274" s="314"/>
      <c r="H274" s="313"/>
      <c r="I274" s="315"/>
      <c r="J274" s="238"/>
    </row>
    <row r="275" spans="1:10" ht="21.95" customHeight="1">
      <c r="A275" s="239"/>
      <c r="B275" s="393" t="s">
        <v>343</v>
      </c>
      <c r="C275" s="311"/>
      <c r="D275" s="312"/>
      <c r="E275" s="313"/>
      <c r="F275" s="313"/>
      <c r="G275" s="314"/>
      <c r="H275" s="313"/>
      <c r="I275" s="315"/>
      <c r="J275" s="238"/>
    </row>
    <row r="276" spans="1:10" ht="21.95" customHeight="1">
      <c r="A276" s="239"/>
      <c r="B276" s="247" t="s">
        <v>344</v>
      </c>
      <c r="C276" s="370"/>
      <c r="D276" s="370" t="s">
        <v>59</v>
      </c>
      <c r="E276" s="340"/>
      <c r="F276" s="382"/>
      <c r="G276" s="340"/>
      <c r="H276" s="382"/>
      <c r="I276" s="345"/>
      <c r="J276" s="392" t="s">
        <v>60</v>
      </c>
    </row>
    <row r="277" spans="1:10" ht="21.95" customHeight="1">
      <c r="A277" s="239"/>
      <c r="B277" s="393" t="s">
        <v>340</v>
      </c>
      <c r="C277" s="311"/>
      <c r="D277" s="312"/>
      <c r="E277" s="313"/>
      <c r="F277" s="313"/>
      <c r="G277" s="314"/>
      <c r="H277" s="313"/>
      <c r="I277" s="315"/>
      <c r="J277" s="238"/>
    </row>
    <row r="278" spans="1:10" ht="21.95" customHeight="1">
      <c r="A278" s="239"/>
      <c r="B278" s="393" t="s">
        <v>341</v>
      </c>
      <c r="C278" s="311"/>
      <c r="D278" s="312"/>
      <c r="E278" s="313"/>
      <c r="F278" s="313"/>
      <c r="G278" s="314"/>
      <c r="H278" s="313"/>
      <c r="I278" s="315"/>
      <c r="J278" s="238"/>
    </row>
    <row r="279" spans="1:10" ht="21.95" customHeight="1">
      <c r="A279" s="239"/>
      <c r="B279" s="393" t="s">
        <v>345</v>
      </c>
      <c r="C279" s="311"/>
      <c r="D279" s="312"/>
      <c r="E279" s="313"/>
      <c r="F279" s="313"/>
      <c r="G279" s="314"/>
      <c r="H279" s="313"/>
      <c r="I279" s="315"/>
      <c r="J279" s="238"/>
    </row>
    <row r="280" spans="1:10" ht="21.95" customHeight="1">
      <c r="A280" s="239"/>
      <c r="B280" s="393" t="s">
        <v>346</v>
      </c>
      <c r="C280" s="311"/>
      <c r="D280" s="312"/>
      <c r="E280" s="313"/>
      <c r="F280" s="313"/>
      <c r="G280" s="314"/>
      <c r="H280" s="313"/>
      <c r="I280" s="315"/>
      <c r="J280" s="238"/>
    </row>
    <row r="281" spans="1:10" ht="21.95" customHeight="1">
      <c r="A281" s="239"/>
      <c r="B281" s="247" t="s">
        <v>347</v>
      </c>
      <c r="C281" s="370"/>
      <c r="D281" s="370" t="s">
        <v>6</v>
      </c>
      <c r="E281" s="340"/>
      <c r="F281" s="382"/>
      <c r="G281" s="340"/>
      <c r="H281" s="382"/>
      <c r="I281" s="345"/>
      <c r="J281" s="392" t="s">
        <v>60</v>
      </c>
    </row>
    <row r="282" spans="1:10" ht="21.95" customHeight="1">
      <c r="A282" s="239" t="s">
        <v>348</v>
      </c>
      <c r="B282" s="379" t="s">
        <v>349</v>
      </c>
      <c r="C282" s="311"/>
      <c r="D282" s="312"/>
      <c r="E282" s="313"/>
      <c r="F282" s="313"/>
      <c r="G282" s="314"/>
      <c r="H282" s="313"/>
      <c r="I282" s="315"/>
      <c r="J282" s="332"/>
    </row>
    <row r="283" spans="1:10" ht="21.95" customHeight="1">
      <c r="A283" s="357"/>
      <c r="B283" s="394" t="s">
        <v>350</v>
      </c>
      <c r="C283" s="395"/>
      <c r="D283" s="309"/>
      <c r="E283" s="340"/>
      <c r="F283" s="385"/>
      <c r="G283" s="341"/>
      <c r="H283" s="385"/>
      <c r="I283" s="396"/>
      <c r="J283" s="397"/>
    </row>
    <row r="284" spans="1:10" ht="21.95" customHeight="1">
      <c r="A284" s="398"/>
      <c r="B284" s="343" t="s">
        <v>351</v>
      </c>
      <c r="C284" s="309"/>
      <c r="D284" s="309" t="s">
        <v>59</v>
      </c>
      <c r="E284" s="385"/>
      <c r="F284" s="385"/>
      <c r="G284" s="385"/>
      <c r="H284" s="385"/>
      <c r="I284" s="396"/>
      <c r="J284" s="397"/>
    </row>
    <row r="285" spans="1:10" ht="21.95" customHeight="1">
      <c r="A285" s="357"/>
      <c r="B285" s="343" t="s">
        <v>352</v>
      </c>
      <c r="C285" s="309"/>
      <c r="D285" s="309" t="s">
        <v>59</v>
      </c>
      <c r="E285" s="385"/>
      <c r="F285" s="385"/>
      <c r="G285" s="385"/>
      <c r="H285" s="385"/>
      <c r="I285" s="396"/>
      <c r="J285" s="397"/>
    </row>
    <row r="286" spans="1:10" ht="21.95" customHeight="1">
      <c r="A286" s="357"/>
      <c r="B286" s="343" t="s">
        <v>353</v>
      </c>
      <c r="C286" s="309"/>
      <c r="D286" s="309" t="s">
        <v>59</v>
      </c>
      <c r="E286" s="385"/>
      <c r="F286" s="385"/>
      <c r="G286" s="385"/>
      <c r="H286" s="385"/>
      <c r="I286" s="396"/>
      <c r="J286" s="397"/>
    </row>
    <row r="287" spans="1:10" ht="21.95" customHeight="1">
      <c r="A287" s="357"/>
      <c r="B287" s="343" t="s">
        <v>354</v>
      </c>
      <c r="C287" s="309"/>
      <c r="D287" s="309" t="s">
        <v>6</v>
      </c>
      <c r="E287" s="385"/>
      <c r="F287" s="385"/>
      <c r="G287" s="385"/>
      <c r="H287" s="385"/>
      <c r="I287" s="396"/>
      <c r="J287" s="397"/>
    </row>
    <row r="288" spans="1:10" ht="21.95" customHeight="1">
      <c r="A288" s="398"/>
      <c r="B288" s="343" t="s">
        <v>355</v>
      </c>
      <c r="C288" s="370"/>
      <c r="D288" s="309" t="s">
        <v>6</v>
      </c>
      <c r="E288" s="385"/>
      <c r="F288" s="385"/>
      <c r="G288" s="385"/>
      <c r="H288" s="385"/>
      <c r="I288" s="396"/>
      <c r="J288" s="397"/>
    </row>
    <row r="289" spans="1:10" ht="21.95" customHeight="1">
      <c r="A289" s="357"/>
      <c r="B289" s="394" t="s">
        <v>356</v>
      </c>
      <c r="C289" s="370"/>
      <c r="D289" s="309"/>
      <c r="E289" s="385"/>
      <c r="F289" s="385"/>
      <c r="G289" s="385"/>
      <c r="H289" s="385"/>
      <c r="I289" s="396"/>
      <c r="J289" s="332"/>
    </row>
    <row r="290" spans="1:10" ht="21.95" customHeight="1">
      <c r="A290" s="239"/>
      <c r="B290" s="343" t="s">
        <v>357</v>
      </c>
      <c r="C290" s="309"/>
      <c r="D290" s="309" t="s">
        <v>358</v>
      </c>
      <c r="E290" s="340"/>
      <c r="F290" s="310"/>
      <c r="G290" s="341"/>
      <c r="H290" s="310"/>
      <c r="I290" s="227"/>
      <c r="J290" s="332"/>
    </row>
    <row r="291" spans="1:10" ht="21.95" customHeight="1">
      <c r="A291" s="239"/>
      <c r="B291" s="394" t="s">
        <v>359</v>
      </c>
      <c r="C291" s="311"/>
      <c r="D291" s="312"/>
      <c r="E291" s="313"/>
      <c r="F291" s="313"/>
      <c r="G291" s="314"/>
      <c r="H291" s="313"/>
      <c r="I291" s="315"/>
      <c r="J291" s="332"/>
    </row>
    <row r="292" spans="1:10" ht="21.95" customHeight="1">
      <c r="A292" s="357"/>
      <c r="B292" s="343" t="s">
        <v>360</v>
      </c>
      <c r="C292" s="309"/>
      <c r="D292" s="309" t="s">
        <v>59</v>
      </c>
      <c r="E292" s="385"/>
      <c r="F292" s="385"/>
      <c r="G292" s="385"/>
      <c r="H292" s="385"/>
      <c r="I292" s="396"/>
      <c r="J292" s="397"/>
    </row>
    <row r="293" spans="1:10" ht="21.95" customHeight="1">
      <c r="A293" s="357"/>
      <c r="B293" s="343" t="s">
        <v>361</v>
      </c>
      <c r="C293" s="309"/>
      <c r="D293" s="309" t="s">
        <v>59</v>
      </c>
      <c r="E293" s="385"/>
      <c r="F293" s="385"/>
      <c r="G293" s="385"/>
      <c r="H293" s="385"/>
      <c r="I293" s="396"/>
      <c r="J293" s="397"/>
    </row>
    <row r="294" spans="1:10" ht="21.95" customHeight="1">
      <c r="A294" s="357"/>
      <c r="B294" s="343" t="s">
        <v>354</v>
      </c>
      <c r="C294" s="309"/>
      <c r="D294" s="309" t="s">
        <v>6</v>
      </c>
      <c r="E294" s="385"/>
      <c r="F294" s="385"/>
      <c r="G294" s="385"/>
      <c r="H294" s="385"/>
      <c r="I294" s="396"/>
      <c r="J294" s="397"/>
    </row>
    <row r="295" spans="1:10" ht="21.95" customHeight="1">
      <c r="A295" s="398"/>
      <c r="B295" s="343" t="s">
        <v>355</v>
      </c>
      <c r="C295" s="370"/>
      <c r="D295" s="309" t="s">
        <v>6</v>
      </c>
      <c r="E295" s="385"/>
      <c r="F295" s="385"/>
      <c r="G295" s="385"/>
      <c r="H295" s="385"/>
      <c r="I295" s="396"/>
      <c r="J295" s="397"/>
    </row>
    <row r="296" spans="1:10" ht="21.95" customHeight="1">
      <c r="A296" s="239"/>
      <c r="B296" s="247" t="s">
        <v>362</v>
      </c>
      <c r="C296" s="311"/>
      <c r="D296" s="312"/>
      <c r="E296" s="313"/>
      <c r="F296" s="313"/>
      <c r="G296" s="314"/>
      <c r="H296" s="313"/>
      <c r="I296" s="315"/>
      <c r="J296" s="332"/>
    </row>
    <row r="297" spans="1:10" ht="21.95" customHeight="1">
      <c r="A297" s="239"/>
      <c r="B297" s="343" t="s">
        <v>363</v>
      </c>
      <c r="C297" s="309"/>
      <c r="D297" s="309" t="s">
        <v>358</v>
      </c>
      <c r="E297" s="340"/>
      <c r="F297" s="310"/>
      <c r="G297" s="341"/>
      <c r="H297" s="310"/>
      <c r="I297" s="227"/>
      <c r="J297" s="332"/>
    </row>
    <row r="298" spans="1:10" ht="21.95" customHeight="1">
      <c r="A298" s="239"/>
      <c r="B298" s="343" t="s">
        <v>364</v>
      </c>
      <c r="C298" s="227"/>
      <c r="D298" s="309" t="s">
        <v>358</v>
      </c>
      <c r="E298" s="340"/>
      <c r="F298" s="310"/>
      <c r="G298" s="341"/>
      <c r="H298" s="310"/>
      <c r="I298" s="227"/>
      <c r="J298" s="332"/>
    </row>
    <row r="299" spans="1:10" ht="21.95" customHeight="1">
      <c r="A299" s="239"/>
      <c r="B299" s="343" t="s">
        <v>365</v>
      </c>
      <c r="C299" s="309"/>
      <c r="D299" s="309" t="s">
        <v>358</v>
      </c>
      <c r="E299" s="340"/>
      <c r="F299" s="310"/>
      <c r="G299" s="341"/>
      <c r="H299" s="310"/>
      <c r="I299" s="227"/>
      <c r="J299" s="332"/>
    </row>
    <row r="300" spans="1:10" ht="21.95" customHeight="1">
      <c r="A300" s="239" t="s">
        <v>366</v>
      </c>
      <c r="B300" s="379" t="s">
        <v>367</v>
      </c>
      <c r="C300" s="311"/>
      <c r="D300" s="312"/>
      <c r="E300" s="313"/>
      <c r="F300" s="313"/>
      <c r="G300" s="314"/>
      <c r="H300" s="313"/>
      <c r="I300" s="315"/>
      <c r="J300" s="238"/>
    </row>
    <row r="301" spans="1:10" ht="21.95" customHeight="1">
      <c r="A301" s="239"/>
      <c r="B301" s="394" t="s">
        <v>368</v>
      </c>
      <c r="C301" s="309"/>
      <c r="D301" s="309" t="s">
        <v>6</v>
      </c>
      <c r="E301" s="340"/>
      <c r="F301" s="310"/>
      <c r="G301" s="341"/>
      <c r="H301" s="310"/>
      <c r="I301" s="227"/>
      <c r="J301" s="238"/>
    </row>
    <row r="302" spans="1:10" ht="21.95" customHeight="1">
      <c r="A302" s="239"/>
      <c r="B302" s="394" t="s">
        <v>369</v>
      </c>
      <c r="C302" s="311"/>
      <c r="D302" s="312"/>
      <c r="E302" s="313"/>
      <c r="F302" s="313"/>
      <c r="G302" s="314"/>
      <c r="H302" s="313"/>
      <c r="I302" s="315"/>
      <c r="J302" s="238"/>
    </row>
    <row r="303" spans="1:10" ht="21.95" customHeight="1">
      <c r="A303" s="239"/>
      <c r="B303" s="394" t="s">
        <v>382</v>
      </c>
      <c r="C303" s="311"/>
      <c r="D303" s="312"/>
      <c r="E303" s="313"/>
      <c r="F303" s="313"/>
      <c r="G303" s="314"/>
      <c r="H303" s="313"/>
      <c r="I303" s="315"/>
      <c r="J303" s="238"/>
    </row>
    <row r="304" spans="1:10" ht="21.95" customHeight="1">
      <c r="A304" s="239"/>
      <c r="B304" s="394" t="s">
        <v>383</v>
      </c>
      <c r="C304" s="311"/>
      <c r="D304" s="312"/>
      <c r="E304" s="313"/>
      <c r="F304" s="313"/>
      <c r="G304" s="314"/>
      <c r="H304" s="313"/>
      <c r="I304" s="315"/>
      <c r="J304" s="238"/>
    </row>
    <row r="305" spans="1:10" ht="21.95" customHeight="1">
      <c r="A305" s="239"/>
      <c r="B305" s="394" t="s">
        <v>383</v>
      </c>
      <c r="C305" s="311"/>
      <c r="D305" s="312"/>
      <c r="E305" s="313"/>
      <c r="F305" s="313"/>
      <c r="G305" s="314"/>
      <c r="H305" s="313"/>
      <c r="I305" s="315"/>
      <c r="J305" s="238"/>
    </row>
    <row r="306" spans="1:10" ht="21.95" customHeight="1">
      <c r="A306" s="23"/>
      <c r="B306" s="24"/>
      <c r="C306" s="25"/>
      <c r="D306" s="26"/>
      <c r="E306" s="27"/>
      <c r="F306" s="27"/>
      <c r="G306" s="28"/>
      <c r="H306" s="27"/>
      <c r="I306" s="29"/>
      <c r="J306" s="30"/>
    </row>
    <row r="307" spans="1:10" ht="21.95" customHeight="1">
      <c r="A307" s="240"/>
      <c r="B307" s="241" t="s">
        <v>370</v>
      </c>
      <c r="C307" s="242"/>
      <c r="D307" s="242"/>
      <c r="E307" s="243"/>
      <c r="F307" s="244"/>
      <c r="G307" s="243"/>
      <c r="H307" s="244"/>
      <c r="I307" s="245"/>
      <c r="J307" s="31"/>
    </row>
    <row r="308" spans="1:10" ht="21.95" customHeight="1">
      <c r="A308" s="270"/>
      <c r="B308" s="283"/>
      <c r="C308" s="284"/>
      <c r="D308" s="285"/>
      <c r="E308" s="286"/>
      <c r="F308" s="286"/>
      <c r="G308" s="287"/>
      <c r="H308" s="286"/>
      <c r="I308" s="288"/>
      <c r="J308" s="289"/>
    </row>
    <row r="309" spans="1:10" ht="21.95" customHeight="1">
      <c r="A309" s="16">
        <v>2</v>
      </c>
      <c r="B309" s="233" t="s">
        <v>49</v>
      </c>
      <c r="C309" s="25"/>
      <c r="D309" s="26"/>
      <c r="E309" s="27"/>
      <c r="F309" s="27"/>
      <c r="G309" s="28"/>
      <c r="H309" s="27"/>
      <c r="I309" s="29"/>
      <c r="J309" s="30"/>
    </row>
    <row r="310" spans="1:10" ht="21.95" customHeight="1">
      <c r="A310" s="399"/>
      <c r="B310" s="166" t="s">
        <v>371</v>
      </c>
      <c r="C310" s="227"/>
      <c r="D310" s="227" t="s">
        <v>56</v>
      </c>
      <c r="E310" s="226"/>
      <c r="F310" s="228"/>
      <c r="G310" s="229"/>
      <c r="H310" s="228"/>
      <c r="I310" s="230"/>
      <c r="J310" s="30"/>
    </row>
    <row r="311" spans="1:10" ht="21.95" customHeight="1">
      <c r="A311" s="239"/>
      <c r="B311" s="247" t="s">
        <v>372</v>
      </c>
      <c r="C311" s="227"/>
      <c r="D311" s="227" t="s">
        <v>53</v>
      </c>
      <c r="E311" s="228"/>
      <c r="F311" s="228"/>
      <c r="G311" s="228"/>
      <c r="H311" s="228"/>
      <c r="I311" s="246"/>
      <c r="J311" s="337" t="s">
        <v>373</v>
      </c>
    </row>
    <row r="312" spans="1:10" ht="21.95" customHeight="1">
      <c r="A312" s="399"/>
      <c r="B312" s="247" t="s">
        <v>374</v>
      </c>
      <c r="C312" s="227"/>
      <c r="D312" s="227" t="s">
        <v>6</v>
      </c>
      <c r="E312" s="226"/>
      <c r="F312" s="228"/>
      <c r="G312" s="229"/>
      <c r="H312" s="228"/>
      <c r="I312" s="230"/>
      <c r="J312" s="289"/>
    </row>
    <row r="313" spans="1:10" ht="21.95" customHeight="1">
      <c r="A313" s="399"/>
      <c r="B313" s="400" t="s">
        <v>375</v>
      </c>
      <c r="C313" s="227"/>
      <c r="D313" s="227"/>
      <c r="E313" s="226"/>
      <c r="F313" s="228"/>
      <c r="G313" s="229"/>
      <c r="H313" s="228"/>
      <c r="I313" s="230"/>
      <c r="J313" s="289"/>
    </row>
    <row r="314" spans="1:10" ht="21.95" customHeight="1">
      <c r="A314" s="239"/>
      <c r="B314" s="247" t="s">
        <v>376</v>
      </c>
      <c r="C314" s="227"/>
      <c r="D314" s="227" t="s">
        <v>6</v>
      </c>
      <c r="E314" s="226"/>
      <c r="F314" s="228"/>
      <c r="G314" s="229"/>
      <c r="H314" s="228"/>
      <c r="I314" s="230"/>
      <c r="J314" s="282"/>
    </row>
    <row r="315" spans="1:10" ht="21.95" customHeight="1">
      <c r="A315" s="239"/>
      <c r="B315" s="400" t="s">
        <v>377</v>
      </c>
      <c r="C315" s="227"/>
      <c r="D315" s="227"/>
      <c r="E315" s="226"/>
      <c r="F315" s="228"/>
      <c r="G315" s="229"/>
      <c r="H315" s="228"/>
      <c r="I315" s="230"/>
      <c r="J315" s="282"/>
    </row>
    <row r="316" spans="1:10" ht="21.95" customHeight="1">
      <c r="A316" s="23"/>
      <c r="B316" s="166" t="s">
        <v>378</v>
      </c>
      <c r="C316" s="227"/>
      <c r="D316" s="227" t="s">
        <v>6</v>
      </c>
      <c r="E316" s="226"/>
      <c r="F316" s="228"/>
      <c r="G316" s="229"/>
      <c r="H316" s="228"/>
      <c r="I316" s="230"/>
      <c r="J316" s="282"/>
    </row>
    <row r="317" spans="1:10" ht="21.95" customHeight="1">
      <c r="A317" s="239"/>
      <c r="B317" s="247" t="s">
        <v>379</v>
      </c>
      <c r="C317" s="227"/>
      <c r="D317" s="227" t="s">
        <v>6</v>
      </c>
      <c r="E317" s="226"/>
      <c r="F317" s="228"/>
      <c r="G317" s="229"/>
      <c r="H317" s="228"/>
      <c r="I317" s="230"/>
      <c r="J317" s="282"/>
    </row>
    <row r="318" spans="1:10" ht="21.95" customHeight="1">
      <c r="A318" s="239"/>
      <c r="B318" s="400" t="s">
        <v>375</v>
      </c>
      <c r="C318" s="227"/>
      <c r="D318" s="227"/>
      <c r="E318" s="226"/>
      <c r="F318" s="228"/>
      <c r="G318" s="229"/>
      <c r="H318" s="228"/>
      <c r="I318" s="230"/>
      <c r="J318" s="282"/>
    </row>
    <row r="319" spans="1:10" ht="21.95" customHeight="1">
      <c r="A319" s="239"/>
      <c r="B319" s="400" t="s">
        <v>380</v>
      </c>
      <c r="C319" s="227"/>
      <c r="D319" s="227"/>
      <c r="E319" s="226"/>
      <c r="F319" s="228"/>
      <c r="G319" s="229"/>
      <c r="H319" s="228"/>
      <c r="I319" s="230"/>
      <c r="J319" s="282"/>
    </row>
    <row r="320" spans="1:10" ht="21.95" customHeight="1">
      <c r="A320" s="239"/>
      <c r="B320" s="394" t="s">
        <v>382</v>
      </c>
      <c r="C320" s="311"/>
      <c r="D320" s="312"/>
      <c r="E320" s="313"/>
      <c r="F320" s="313"/>
      <c r="G320" s="314"/>
      <c r="H320" s="313"/>
      <c r="I320" s="315"/>
      <c r="J320" s="238"/>
    </row>
    <row r="321" spans="1:10" ht="21.95" customHeight="1">
      <c r="A321" s="239"/>
      <c r="B321" s="394" t="s">
        <v>383</v>
      </c>
      <c r="C321" s="311"/>
      <c r="D321" s="312"/>
      <c r="E321" s="313"/>
      <c r="F321" s="313"/>
      <c r="G321" s="314"/>
      <c r="H321" s="313"/>
      <c r="I321" s="315"/>
      <c r="J321" s="238"/>
    </row>
    <row r="322" spans="1:10" ht="21.95" customHeight="1">
      <c r="A322" s="239"/>
      <c r="B322" s="394" t="s">
        <v>383</v>
      </c>
      <c r="C322" s="311"/>
      <c r="D322" s="312"/>
      <c r="E322" s="313"/>
      <c r="F322" s="313"/>
      <c r="G322" s="314"/>
      <c r="H322" s="313"/>
      <c r="I322" s="315"/>
      <c r="J322" s="238"/>
    </row>
    <row r="323" spans="1:10" ht="21.95" customHeight="1">
      <c r="A323" s="23"/>
      <c r="B323" s="24"/>
      <c r="C323" s="25"/>
      <c r="D323" s="26"/>
      <c r="E323" s="27"/>
      <c r="F323" s="27"/>
      <c r="G323" s="28"/>
      <c r="H323" s="27"/>
      <c r="I323" s="29"/>
      <c r="J323" s="30"/>
    </row>
    <row r="324" spans="1:10" ht="21.95" customHeight="1">
      <c r="A324" s="240"/>
      <c r="B324" s="241" t="s">
        <v>62</v>
      </c>
      <c r="C324" s="242"/>
      <c r="D324" s="242"/>
      <c r="E324" s="243"/>
      <c r="F324" s="244"/>
      <c r="G324" s="243"/>
      <c r="H324" s="244"/>
      <c r="I324" s="245"/>
      <c r="J324" s="31"/>
    </row>
    <row r="325" spans="1:10" ht="21.95" customHeight="1">
      <c r="A325" s="23"/>
      <c r="B325" s="24"/>
      <c r="C325" s="25"/>
      <c r="D325" s="26"/>
      <c r="E325" s="27"/>
      <c r="F325" s="27"/>
      <c r="G325" s="28"/>
      <c r="H325" s="27"/>
      <c r="I325" s="29"/>
      <c r="J325" s="30"/>
    </row>
    <row r="326" spans="1:10" ht="21.95" customHeight="1">
      <c r="A326" s="290">
        <v>3</v>
      </c>
      <c r="B326" s="291" t="s">
        <v>63</v>
      </c>
      <c r="C326" s="25"/>
      <c r="D326" s="26"/>
      <c r="E326" s="27"/>
      <c r="F326" s="27"/>
      <c r="G326" s="28"/>
      <c r="H326" s="27"/>
      <c r="I326" s="29"/>
      <c r="J326" s="30"/>
    </row>
    <row r="327" spans="1:10" ht="21.95" customHeight="1">
      <c r="A327" s="23"/>
      <c r="B327" s="166" t="s">
        <v>381</v>
      </c>
      <c r="C327" s="227"/>
      <c r="D327" s="227" t="s">
        <v>6</v>
      </c>
      <c r="E327" s="226"/>
      <c r="F327" s="228"/>
      <c r="G327" s="229"/>
      <c r="H327" s="228"/>
      <c r="I327" s="230"/>
      <c r="J327" s="30"/>
    </row>
    <row r="328" spans="1:10" ht="21.95" customHeight="1">
      <c r="A328" s="23"/>
      <c r="B328" s="24"/>
      <c r="C328" s="25"/>
      <c r="D328" s="26"/>
      <c r="E328" s="27"/>
      <c r="F328" s="27"/>
      <c r="G328" s="28"/>
      <c r="H328" s="27"/>
      <c r="I328" s="29"/>
      <c r="J328" s="30"/>
    </row>
    <row r="329" spans="1:10" ht="21.95" customHeight="1">
      <c r="A329" s="240"/>
      <c r="B329" s="241" t="s">
        <v>64</v>
      </c>
      <c r="C329" s="242"/>
      <c r="D329" s="242"/>
      <c r="E329" s="243"/>
      <c r="F329" s="244"/>
      <c r="G329" s="243"/>
      <c r="H329" s="244"/>
      <c r="I329" s="245"/>
      <c r="J329" s="31"/>
    </row>
    <row r="330" spans="1:10" ht="21.95" customHeight="1">
      <c r="A330" s="270"/>
      <c r="B330" s="283"/>
      <c r="C330" s="284"/>
      <c r="D330" s="285"/>
      <c r="E330" s="286"/>
      <c r="F330" s="286"/>
      <c r="G330" s="287"/>
      <c r="H330" s="286"/>
      <c r="I330" s="288"/>
      <c r="J330" s="289"/>
    </row>
  </sheetData>
  <sheetProtection formatCells="0" insertHyperlinks="0"/>
  <mergeCells count="11">
    <mergeCell ref="A31:J33"/>
    <mergeCell ref="A1:J1"/>
    <mergeCell ref="I3:J3"/>
    <mergeCell ref="I5:I6"/>
    <mergeCell ref="J5:J6"/>
    <mergeCell ref="A5:A6"/>
    <mergeCell ref="B5:B6"/>
    <mergeCell ref="C5:C6"/>
    <mergeCell ref="D5:D6"/>
    <mergeCell ref="E5:F5"/>
    <mergeCell ref="G5:H5"/>
  </mergeCells>
  <printOptions horizontalCentered="1"/>
  <pageMargins left="0.31496062992125984" right="0.31496062992125984" top="0.3543307086614173" bottom="0.15748031496062992" header="0.31496062992125984" footer="0.31496062992125984"/>
  <pageSetup paperSize="9" scale="75" orientation="landscape" r:id="rId1"/>
  <headerFooter alignWithMargins="0">
    <oddHeader xml:space="preserve">&amp;R&amp;"PSL Text,Regular"ท.ก.ปร.3  แผ่นที่ &amp;P / &amp;N  </oddHead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ท.ก.ปร.1</vt:lpstr>
      <vt:lpstr>ท.ก.ปร.2ก</vt:lpstr>
      <vt:lpstr>ท.ก.ปร.2ข</vt:lpstr>
      <vt:lpstr>ท.ก.ปร.3</vt:lpstr>
      <vt:lpstr>ท.ก.ปร.1!Print_Area</vt:lpstr>
      <vt:lpstr>ท.ก.ปร.2ก!Print_Area</vt:lpstr>
      <vt:lpstr>ท.ก.ปร.2ข!Print_Area</vt:lpstr>
      <vt:lpstr>ท.ก.ปร.3!Print_Area</vt:lpstr>
      <vt:lpstr>ท.ก.ปร.3!Print_Titles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Sarawut Chaiprasittigul</dc:creator>
  <cp:lastModifiedBy>User</cp:lastModifiedBy>
  <cp:lastPrinted>2021-03-11T08:52:13Z</cp:lastPrinted>
  <dcterms:created xsi:type="dcterms:W3CDTF">2017-03-29T09:20:15Z</dcterms:created>
  <dcterms:modified xsi:type="dcterms:W3CDTF">2023-08-31T00:30:27Z</dcterms:modified>
</cp:coreProperties>
</file>